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09\new\"/>
    </mc:Choice>
  </mc:AlternateContent>
  <xr:revisionPtr revIDLastSave="0" documentId="8_{3B78C52E-A558-43BC-A183-61F074776875}" xr6:coauthVersionLast="47" xr6:coauthVersionMax="47" xr10:uidLastSave="{00000000-0000-0000-0000-000000000000}"/>
  <bookViews>
    <workbookView xWindow="-120" yWindow="-120" windowWidth="24240" windowHeight="13140" tabRatio="822" xr2:uid="{00000000-000D-0000-FFFF-FFFF00000000}"/>
  </bookViews>
  <sheets>
    <sheet name="和4-1" sheetId="2" r:id="rId1"/>
    <sheet name="和4‐2" sheetId="3" r:id="rId2"/>
    <sheet name="和3-1" sheetId="4" r:id="rId3"/>
    <sheet name="和3-2" sheetId="5" r:id="rId4"/>
    <sheet name="和3-3" sheetId="22" r:id="rId5"/>
    <sheet name="和3未" sheetId="6" r:id="rId6"/>
    <sheet name="乳2-1" sheetId="27" r:id="rId7"/>
    <sheet name="乳2-2" sheetId="28" r:id="rId8"/>
    <sheet name="乳2-3" sheetId="29" r:id="rId9"/>
    <sheet name="乳2未" sheetId="30" r:id="rId10"/>
    <sheet name="交雑3-1" sheetId="25" r:id="rId11"/>
    <sheet name="交雑3-2" sheetId="24" r:id="rId12"/>
    <sheet name="交雑3-3" sheetId="23" r:id="rId13"/>
    <sheet name="交雑3未" sheetId="26" r:id="rId14"/>
    <sheet name="牛ｾｯﾄ" sheetId="14" r:id="rId15"/>
    <sheet name="輸入牛‐1" sheetId="33" r:id="rId16"/>
    <sheet name="輸入牛-2" sheetId="34" r:id="rId17"/>
    <sheet name="豚-1" sheetId="17" r:id="rId18"/>
    <sheet name="豚-2" sheetId="18" r:id="rId19"/>
    <sheet name="豚ﾌﾛｰｽﾞﾝ" sheetId="19" r:id="rId20"/>
    <sheet name="輸入豚-1" sheetId="20" r:id="rId21"/>
    <sheet name="輸入豚-2" sheetId="21" r:id="rId22"/>
  </sheets>
  <externalReferences>
    <externalReference r:id="rId23"/>
  </externalReferences>
  <definedNames>
    <definedName name="Base_Year">'[1]2007'!$C$5</definedName>
    <definedName name="D_Sht">'豚-1'!$C$48</definedName>
    <definedName name="ggg">'豚-1'!$C$48</definedName>
    <definedName name="Indication">'豚-1'!$E$1</definedName>
    <definedName name="M_Sht">'豚-1'!$C$30</definedName>
    <definedName name="P_D_Sht">'輸入豚-1'!$B$49</definedName>
    <definedName name="P_U_Month">'輸入豚-1'!$E$3</definedName>
    <definedName name="Tax">'[1]2007'!$H$2</definedName>
    <definedName name="U_Month">'豚-1'!$C$7</definedName>
    <definedName name="Un_F3Sheet">交雑3未!$C$3</definedName>
  </definedNames>
  <calcPr calcId="181029" calcMode="manual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24" l="1"/>
  <c r="B2" i="23" s="1"/>
  <c r="B2" i="26" s="1"/>
  <c r="B2" i="18"/>
  <c r="B2" i="28"/>
  <c r="B2" i="29" s="1"/>
  <c r="B2" i="30" s="1"/>
  <c r="B2" i="21"/>
  <c r="B2" i="5"/>
  <c r="B2" i="22" s="1"/>
  <c r="B2" i="6" s="1"/>
  <c r="B2" i="3"/>
</calcChain>
</file>

<file path=xl/sharedStrings.xml><?xml version="1.0" encoding="utf-8"?>
<sst xmlns="http://schemas.openxmlformats.org/spreadsheetml/2006/main" count="1163" uniqueCount="232">
  <si>
    <t>（単位：円／㎏・㎏）</t>
  </si>
  <si>
    <t>安　値</t>
  </si>
  <si>
    <t>高　値</t>
  </si>
  <si>
    <t>加  重</t>
  </si>
  <si>
    <t>平  均</t>
  </si>
  <si>
    <t>取引重量</t>
  </si>
  <si>
    <t>安  値</t>
  </si>
  <si>
    <t>取引重量</t>
    <phoneticPr fontId="4"/>
  </si>
  <si>
    <t>高　値</t>
    <phoneticPr fontId="4"/>
  </si>
  <si>
    <t>加重平均</t>
  </si>
  <si>
    <t>　（単位：円／㎏・㎏）</t>
  </si>
  <si>
    <t>安  値</t>
    <phoneticPr fontId="4"/>
  </si>
  <si>
    <t>高　値</t>
    <phoneticPr fontId="4"/>
  </si>
  <si>
    <t>加重平均</t>
    <phoneticPr fontId="4"/>
  </si>
  <si>
    <t>セ        ッ　　　　ト</t>
    <phoneticPr fontId="4"/>
  </si>
  <si>
    <t>　ヒ　　　　　　　　　　レ</t>
    <phoneticPr fontId="4"/>
  </si>
  <si>
    <t>も　　　　　　　　　も</t>
    <phoneticPr fontId="4"/>
  </si>
  <si>
    <t>か    た　　ロ　　ー　　ス</t>
    <phoneticPr fontId="4"/>
  </si>
  <si>
    <t>う　　　　　　　　　で</t>
    <phoneticPr fontId="4"/>
  </si>
  <si>
    <t>ロ        ー　　　　ス</t>
    <phoneticPr fontId="4"/>
  </si>
  <si>
    <t>ば　　　　　　　　　ら</t>
    <phoneticPr fontId="4"/>
  </si>
  <si>
    <t>も　　    　　　    も</t>
    <phoneticPr fontId="4"/>
  </si>
  <si>
    <t>ヒ　　　　　　　　　レ</t>
    <phoneticPr fontId="4"/>
  </si>
  <si>
    <t>ロ イ ン セ ッ ト</t>
    <phoneticPr fontId="4"/>
  </si>
  <si>
    <t>年</t>
    <rPh sb="0" eb="1">
      <t>ネン</t>
    </rPh>
    <phoneticPr fontId="4"/>
  </si>
  <si>
    <t>注 1．</t>
    <phoneticPr fontId="4"/>
  </si>
  <si>
    <t>2．</t>
    <phoneticPr fontId="4"/>
  </si>
  <si>
    <t>3．</t>
  </si>
  <si>
    <t>まえセット及びももセットはすねなしである。</t>
    <phoneticPr fontId="4"/>
  </si>
  <si>
    <t>価格は消費税込みである。</t>
    <phoneticPr fontId="4"/>
  </si>
  <si>
    <t>平成１６年１０月までは和去勢、同年１１月以降は和牛（経産を除く）である。</t>
    <phoneticPr fontId="4"/>
  </si>
  <si>
    <t>年</t>
    <rPh sb="0" eb="1">
      <t>ネン</t>
    </rPh>
    <phoneticPr fontId="4"/>
  </si>
  <si>
    <t>4．</t>
    <phoneticPr fontId="4"/>
  </si>
  <si>
    <t>まえセット及びももセットはすねなしである。</t>
    <phoneticPr fontId="4"/>
  </si>
  <si>
    <t>平成１６年１０月までは和去勢、同年１１月以降は和牛（経産を除く）である。</t>
    <phoneticPr fontId="4"/>
  </si>
  <si>
    <t>価格は消費税込みである。</t>
    <phoneticPr fontId="4"/>
  </si>
  <si>
    <t>ロ　　　イ　　　ン</t>
    <phoneticPr fontId="4"/>
  </si>
  <si>
    <t>か　　　　　　　た</t>
    <phoneticPr fontId="4"/>
  </si>
  <si>
    <t>注 1．</t>
    <phoneticPr fontId="4"/>
  </si>
  <si>
    <t>2．</t>
    <phoneticPr fontId="4"/>
  </si>
  <si>
    <t>豚カット肉「Ⅰ」は、速報として公表したものである。</t>
    <phoneticPr fontId="4"/>
  </si>
  <si>
    <t>豚フローズン「Ⅰ」は、速報としては公表していない。</t>
    <phoneticPr fontId="4"/>
  </si>
  <si>
    <t>平成15年３月上旬分より、速報として公表を開始した。</t>
    <phoneticPr fontId="4"/>
  </si>
  <si>
    <t>そ　　と　　も　　も</t>
    <phoneticPr fontId="4"/>
  </si>
  <si>
    <t>う　　ち　　も　　も</t>
    <phoneticPr fontId="4"/>
  </si>
  <si>
    <t>す　　　　　　ね</t>
    <phoneticPr fontId="4"/>
  </si>
  <si>
    <t>月</t>
  </si>
  <si>
    <t>平成</t>
    <phoneticPr fontId="4"/>
  </si>
  <si>
    <t>2．</t>
    <phoneticPr fontId="4"/>
  </si>
  <si>
    <t>価格は消費税込みである。</t>
    <phoneticPr fontId="4"/>
  </si>
  <si>
    <t>（単位：円／㎏・㎏)</t>
    <phoneticPr fontId="4"/>
  </si>
  <si>
    <t>交　　　　　雑　　　　　牛</t>
    <rPh sb="0" eb="1">
      <t>コウ</t>
    </rPh>
    <rPh sb="6" eb="7">
      <t>ザツ</t>
    </rPh>
    <rPh sb="12" eb="13">
      <t>ギュウ</t>
    </rPh>
    <phoneticPr fontId="4"/>
  </si>
  <si>
    <t>和牛チルド「4」は、速報としては公表していない。</t>
    <phoneticPr fontId="4"/>
  </si>
  <si>
    <t>US: アメリカ  CAN:カナダ　DEN:デンマーク　Ｃ：チルド　Ｆ：フローズン</t>
    <phoneticPr fontId="4"/>
  </si>
  <si>
    <t>ら　　ん　　い　　ち</t>
    <phoneticPr fontId="4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</si>
  <si>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</si>
  <si>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4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</si>
  <si>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4"/>
  </si>
  <si>
    <t>か　　た　　ば　　ら</t>
    <phoneticPr fontId="4"/>
  </si>
  <si>
    <t>ヒ　　　　　　　　レ</t>
    <phoneticPr fontId="4"/>
  </si>
  <si>
    <t>か　た　ロ　ー　ス</t>
    <phoneticPr fontId="4"/>
  </si>
  <si>
    <t>ロ　イ　ン　セ　ッ　ト</t>
    <phoneticPr fontId="4"/>
  </si>
  <si>
    <t>と　　も　　ば　　ら</t>
    <phoneticPr fontId="4"/>
  </si>
  <si>
    <t>し　　ん　　た　　ま</t>
    <phoneticPr fontId="4"/>
  </si>
  <si>
    <t>品 目</t>
    <phoneticPr fontId="4"/>
  </si>
  <si>
    <t>年　・　月</t>
    <phoneticPr fontId="4"/>
  </si>
  <si>
    <t>も　 も 　セ　 ッ 　ト</t>
    <phoneticPr fontId="4"/>
  </si>
  <si>
    <t>※　　か　た　ロ　ー  ス</t>
    <phoneticPr fontId="4"/>
  </si>
  <si>
    <t>安 値</t>
    <phoneticPr fontId="4"/>
  </si>
  <si>
    <t>高 値</t>
    <phoneticPr fontId="4"/>
  </si>
  <si>
    <t>加 重</t>
    <phoneticPr fontId="4"/>
  </si>
  <si>
    <t>平 均</t>
    <phoneticPr fontId="4"/>
  </si>
  <si>
    <t>※　　か　　　　　　　た</t>
    <phoneticPr fontId="4"/>
  </si>
  <si>
    <t>※　　ヒ　　　　　　　レ</t>
    <phoneticPr fontId="4"/>
  </si>
  <si>
    <t>※　　と　 も　 ば　 ら</t>
    <phoneticPr fontId="4"/>
  </si>
  <si>
    <t>※　　う　 ち　 も　 も</t>
    <phoneticPr fontId="4"/>
  </si>
  <si>
    <t>※　　し　 ん　 た　 ま</t>
    <phoneticPr fontId="4"/>
  </si>
  <si>
    <t>※　　ら　 ん　 い　 ち</t>
    <phoneticPr fontId="4"/>
  </si>
  <si>
    <t>※　　ロ イ ン セ ッ ト</t>
    <phoneticPr fontId="4"/>
  </si>
  <si>
    <t>※　　か　 た　 ば　 ら</t>
    <phoneticPr fontId="4"/>
  </si>
  <si>
    <t>※　　ロ　　　イ　　　ン</t>
    <phoneticPr fontId="4"/>
  </si>
  <si>
    <t>※　　セ　　　ッ　　　ト</t>
    <phoneticPr fontId="8"/>
  </si>
  <si>
    <t>※　　も　も　セ　ッ　ト</t>
    <phoneticPr fontId="8"/>
  </si>
  <si>
    <t>※　　す　　　　　　　ね</t>
    <phoneticPr fontId="4"/>
  </si>
  <si>
    <t>※　　そ　 と　 も　 も</t>
    <phoneticPr fontId="4"/>
  </si>
  <si>
    <t>品 目</t>
    <phoneticPr fontId="4"/>
  </si>
  <si>
    <t>ま　え　セ　ッ　ト</t>
    <phoneticPr fontId="4"/>
  </si>
  <si>
    <t>リ　ブ　ロ　ー　ス</t>
    <phoneticPr fontId="4"/>
  </si>
  <si>
    <t>サ　ー　ロ　イ　ン</t>
    <phoneticPr fontId="4"/>
  </si>
  <si>
    <t>注 1．</t>
    <phoneticPr fontId="4"/>
  </si>
  <si>
    <t>年　月　週</t>
    <phoneticPr fontId="4"/>
  </si>
  <si>
    <t>年　月　週</t>
    <phoneticPr fontId="4"/>
  </si>
  <si>
    <t>和　　　　　　　　　牛</t>
    <phoneticPr fontId="4"/>
  </si>
  <si>
    <t>取引重量</t>
    <phoneticPr fontId="4"/>
  </si>
  <si>
    <t>安 値</t>
    <phoneticPr fontId="4"/>
  </si>
  <si>
    <t>等 級</t>
    <phoneticPr fontId="4"/>
  </si>
  <si>
    <t>畜 種</t>
    <phoneticPr fontId="4"/>
  </si>
  <si>
    <t>品 目</t>
    <phoneticPr fontId="4"/>
  </si>
  <si>
    <t>年　月　旬</t>
    <rPh sb="4" eb="5">
      <t>シュン</t>
    </rPh>
    <phoneticPr fontId="4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</si>
  <si>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</si>
  <si>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</si>
  <si>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</si>
  <si>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</si>
  <si>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</si>
  <si>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</si>
  <si>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>　US・C 　ボンレスバット</t>
    <phoneticPr fontId="4"/>
  </si>
  <si>
    <t>　US・C　ロイン</t>
    <phoneticPr fontId="4"/>
  </si>
  <si>
    <t>　US・C　ベリー</t>
    <phoneticPr fontId="4"/>
  </si>
  <si>
    <t>　US・C　テンダーロイン</t>
    <phoneticPr fontId="4"/>
  </si>
  <si>
    <t>　US・F ベリー</t>
    <phoneticPr fontId="4"/>
  </si>
  <si>
    <t>　CAN・C　バックス</t>
    <phoneticPr fontId="4"/>
  </si>
  <si>
    <t>　CAN・C　ベリー</t>
    <phoneticPr fontId="4"/>
  </si>
  <si>
    <t>　CAN・C　テンダーロイン</t>
    <phoneticPr fontId="4"/>
  </si>
  <si>
    <t>　CAN・F　バックス</t>
    <phoneticPr fontId="4"/>
  </si>
  <si>
    <t>　CAN・F　ベリー</t>
    <phoneticPr fontId="4"/>
  </si>
  <si>
    <t>　CAN・F　テンダーロイン</t>
    <phoneticPr fontId="4"/>
  </si>
  <si>
    <t>　DEN・F　カラー</t>
    <phoneticPr fontId="4"/>
  </si>
  <si>
    <t>　DEN・F　ベリー</t>
    <phoneticPr fontId="4"/>
  </si>
  <si>
    <t>　DEN・F　テンダーロイン</t>
    <phoneticPr fontId="4"/>
  </si>
  <si>
    <t>年　月　日</t>
    <rPh sb="4" eb="5">
      <t>ヒ</t>
    </rPh>
    <phoneticPr fontId="4"/>
  </si>
  <si>
    <t>第1週</t>
  </si>
  <si>
    <t>第2週</t>
  </si>
  <si>
    <t>第3週</t>
  </si>
  <si>
    <t>第4週</t>
  </si>
  <si>
    <t>第5週</t>
  </si>
  <si>
    <t>(1)和牛チルド「4」の品目別価格</t>
  </si>
  <si>
    <t>(3)輸入豚肉の品目別価格</t>
  </si>
  <si>
    <t>(2)豚フローズン「Ⅰ」の品目別価格</t>
  </si>
  <si>
    <t>(1)豚カット肉「Ⅰ」の品目別価格</t>
  </si>
  <si>
    <t>(2)和牛チルド「3」の品目別価格</t>
  </si>
  <si>
    <t>Ⅱ-２　取　引　価　格　情　報　（近畿圏）　</t>
    <phoneticPr fontId="4"/>
  </si>
  <si>
    <t>１　牛　部　分　肉</t>
    <phoneticPr fontId="4"/>
  </si>
  <si>
    <t>２　豚　部　分　肉</t>
    <phoneticPr fontId="4"/>
  </si>
  <si>
    <t>平成</t>
  </si>
  <si>
    <t>年</t>
  </si>
  <si>
    <t>週</t>
  </si>
  <si>
    <t>品 目</t>
  </si>
  <si>
    <t/>
  </si>
  <si>
    <t>年　月　日</t>
  </si>
  <si>
    <t>品 目</t>
    <phoneticPr fontId="4"/>
  </si>
  <si>
    <t>※　　か　た　ロ　ー  ス</t>
    <phoneticPr fontId="4"/>
  </si>
  <si>
    <t>※　　か　　　　　　　た</t>
    <phoneticPr fontId="4"/>
  </si>
  <si>
    <t>※　　ヒ　　　　　　　レ</t>
    <phoneticPr fontId="4"/>
  </si>
  <si>
    <t>※　　ロ　　　イ　　　ン</t>
    <phoneticPr fontId="4"/>
  </si>
  <si>
    <t>年　月　週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</si>
  <si>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</si>
  <si>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</si>
  <si>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</si>
  <si>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</si>
  <si>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</si>
  <si>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>平成</t>
    <phoneticPr fontId="4"/>
  </si>
  <si>
    <t>注 1．</t>
    <phoneticPr fontId="4"/>
  </si>
  <si>
    <t>品 目</t>
    <phoneticPr fontId="4"/>
  </si>
  <si>
    <t>※　　と　 も　 ば　 ら</t>
    <phoneticPr fontId="4"/>
  </si>
  <si>
    <t>※　　う　 ち　 も　 も</t>
    <phoneticPr fontId="4"/>
  </si>
  <si>
    <t>※　　し　 ん　 た　 ま</t>
    <phoneticPr fontId="4"/>
  </si>
  <si>
    <t>※　　ら　 ん　 い　 ち</t>
    <phoneticPr fontId="4"/>
  </si>
  <si>
    <t>※　　そ　 と　 も　 も</t>
    <phoneticPr fontId="4"/>
  </si>
  <si>
    <t>年　月　週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</si>
  <si>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</si>
  <si>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</si>
  <si>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</si>
  <si>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</si>
  <si>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</si>
  <si>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>※　　す　　　　　　　ね</t>
    <phoneticPr fontId="4"/>
  </si>
  <si>
    <t>※　　セ　　　ッ　　　ト</t>
    <phoneticPr fontId="8"/>
  </si>
  <si>
    <t>（単位：円／㎏・㎏)</t>
    <phoneticPr fontId="4"/>
  </si>
  <si>
    <t>※　　三　 角　 ば　 ら</t>
    <rPh sb="3" eb="4">
      <t>３</t>
    </rPh>
    <rPh sb="6" eb="7">
      <t>カク</t>
    </rPh>
    <phoneticPr fontId="4"/>
  </si>
  <si>
    <t>※　　ブ リ ス ケ ッ ト</t>
    <phoneticPr fontId="4"/>
  </si>
  <si>
    <t>乳　　　　　　　　　牛</t>
    <rPh sb="0" eb="1">
      <t>ニュウ</t>
    </rPh>
    <phoneticPr fontId="4"/>
  </si>
  <si>
    <t>ま　え　セ　ッ　ト</t>
    <phoneticPr fontId="4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</si>
  <si>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</si>
  <si>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日</t>
  </si>
  <si>
    <t>品 目</t>
    <phoneticPr fontId="4"/>
  </si>
  <si>
    <t xml:space="preserve"> US・C  NO,112A リブアイロール</t>
    <phoneticPr fontId="4"/>
  </si>
  <si>
    <t xml:space="preserve"> US・C　ショートリブボンレス</t>
    <phoneticPr fontId="4"/>
  </si>
  <si>
    <t xml:space="preserve"> US・C　ストリップロイン</t>
    <phoneticPr fontId="4"/>
  </si>
  <si>
    <t xml:space="preserve"> US・C　NO,189A フルテンダー</t>
    <phoneticPr fontId="4"/>
  </si>
  <si>
    <t xml:space="preserve"> US・F　ショートリブ　ボンレス</t>
    <phoneticPr fontId="4"/>
  </si>
  <si>
    <t xml:space="preserve"> リップオン</t>
    <phoneticPr fontId="4"/>
  </si>
  <si>
    <t xml:space="preserve"> （ステーキレデイ）</t>
    <phoneticPr fontId="4"/>
  </si>
  <si>
    <t xml:space="preserve"> ロイン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</si>
  <si>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</si>
  <si>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</si>
  <si>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</si>
  <si>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</si>
  <si>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</si>
  <si>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 xml:space="preserve"> US・F　チャックリブ</t>
    <phoneticPr fontId="4"/>
  </si>
  <si>
    <t xml:space="preserve"> AU・C　チャックロール</t>
    <phoneticPr fontId="4"/>
  </si>
  <si>
    <t xml:space="preserve"> AU・C　チャックテンダー</t>
    <phoneticPr fontId="4"/>
  </si>
  <si>
    <t xml:space="preserve"> AU・C　クロッド</t>
    <phoneticPr fontId="4"/>
  </si>
  <si>
    <t xml:space="preserve"> AU・C　ポイントエンドブリスケット</t>
    <phoneticPr fontId="4"/>
  </si>
  <si>
    <t>注 1．</t>
    <phoneticPr fontId="4"/>
  </si>
  <si>
    <t>US：アメリカ  AU：オーストラリア　Ｆ：フローズン　Ｃ：チルド</t>
    <phoneticPr fontId="4"/>
  </si>
  <si>
    <t>2．</t>
    <phoneticPr fontId="4"/>
  </si>
  <si>
    <t>取引価格情報は、速報として公表したものである。</t>
    <phoneticPr fontId="4"/>
  </si>
  <si>
    <t>価格は消費税込みである。</t>
    <phoneticPr fontId="4"/>
  </si>
  <si>
    <t>品 目</t>
    <phoneticPr fontId="4"/>
  </si>
  <si>
    <t xml:space="preserve"> AU・C　ナーベルエンドブリスケット 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</si>
  <si>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</si>
  <si>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</si>
  <si>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</si>
  <si>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</si>
  <si>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</si>
  <si>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>4．</t>
    <phoneticPr fontId="4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</si>
  <si>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</si>
  <si>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4"/>
  </si>
  <si>
    <t xml:space="preserve"> AU・C　アウトサイド</t>
    <phoneticPr fontId="4"/>
  </si>
  <si>
    <t>20年</t>
  </si>
  <si>
    <t xml:space="preserve"> </t>
  </si>
  <si>
    <t>21年</t>
  </si>
  <si>
    <t>(3)乳牛チルド「2」の品目別価格</t>
    <phoneticPr fontId="8"/>
  </si>
  <si>
    <t>(4)交雑牛チルド「3」の品目別価格</t>
    <phoneticPr fontId="8"/>
  </si>
  <si>
    <t>(5)等級・畜種別チルド「フルセット」価格の対比</t>
    <phoneticPr fontId="4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</si>
  <si>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4"/>
  </si>
  <si>
    <t>(6)輸入牛肉の品目別価格　(つづき)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4"/>
  </si>
  <si>
    <t>19年</t>
    <phoneticPr fontId="4"/>
  </si>
  <si>
    <t>-</t>
  </si>
  <si>
    <t xml:space="preserve"> 6～10</t>
  </si>
  <si>
    <t xml:space="preserve"> 13～17</t>
  </si>
  <si>
    <t>20～24</t>
  </si>
  <si>
    <t>27～ 1</t>
  </si>
  <si>
    <t xml:space="preserve"> 7～13</t>
  </si>
  <si>
    <t xml:space="preserve"> 14～20</t>
  </si>
  <si>
    <t>21～27</t>
  </si>
  <si>
    <t>28～ 1</t>
  </si>
  <si>
    <t>1～15</t>
  </si>
  <si>
    <t>16～30</t>
  </si>
  <si>
    <t xml:space="preserve"> 1～ 7</t>
  </si>
  <si>
    <t xml:space="preserve"> 8～14</t>
  </si>
  <si>
    <t>15～21</t>
  </si>
  <si>
    <t>22～28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</si>
</sst>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\ #,??0\ ;[Red]\-#,##0\ ;\ \-\-\-\-\ ;\ @\ "/>
    <numFmt numFmtId="177" formatCode="#,##0;[Red]\-#,##0;&quot;－&quot;;@"/>
    <numFmt numFmtId="178" formatCode="m&quot;月&quot;d&quot;日&quot;;@"/>
    <numFmt numFmtId="179" formatCode="#,###&quot;月&quot;"/>
    <numFmt numFmtId="180" formatCode="#,##0;[Red]\-#,##0;&quot;-&quot;;@"/>
    <numFmt numFmtId="181" formatCode="&quot;旬&quot;\ \ \ #,###&quot;月&quot;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Century"/>
      <family val="1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7" fillId="0" borderId="0">
      <alignment vertical="center"/>
    </xf>
    <xf numFmtId="0" fontId="1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193">
    <xf numFmtId="0" fontId="0" fillId="0" borderId="0" xfId="0"/>
    <xf numFmtId="0" fontId="5" fillId="0" borderId="0" xfId="6" applyFont="1" applyAlignment="1">
      <alignment vertical="center"/>
    </xf>
    <xf numFmtId="0" fontId="5" fillId="0" borderId="1" xfId="6" applyFont="1" applyBorder="1" applyAlignment="1">
      <alignment vertical="center"/>
    </xf>
    <xf numFmtId="0" fontId="5" fillId="0" borderId="1" xfId="5" applyFont="1" applyBorder="1" applyAlignment="1">
      <alignment vertical="center"/>
    </xf>
    <xf numFmtId="0" fontId="5" fillId="0" borderId="0" xfId="5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5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0" fontId="5" fillId="0" borderId="0" xfId="6" applyFont="1" applyBorder="1" applyAlignment="1">
      <alignment vertical="center"/>
    </xf>
    <xf numFmtId="0" fontId="5" fillId="0" borderId="6" xfId="6" applyFont="1" applyBorder="1" applyAlignment="1">
      <alignment vertical="center"/>
    </xf>
    <xf numFmtId="0" fontId="5" fillId="0" borderId="0" xfId="5" applyFont="1" applyAlignment="1">
      <alignment horizontal="right" vertical="center"/>
    </xf>
    <xf numFmtId="38" fontId="5" fillId="0" borderId="0" xfId="1" applyFont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quotePrefix="1" applyFont="1" applyAlignment="1">
      <alignment horizontal="right"/>
    </xf>
    <xf numFmtId="38" fontId="5" fillId="0" borderId="0" xfId="1" applyFont="1" applyAlignment="1">
      <alignment horizontal="right" vertical="center"/>
    </xf>
    <xf numFmtId="38" fontId="5" fillId="0" borderId="6" xfId="1" applyFont="1" applyBorder="1" applyAlignment="1">
      <alignment vertical="center"/>
    </xf>
    <xf numFmtId="38" fontId="5" fillId="0" borderId="4" xfId="1" applyFont="1" applyBorder="1"/>
    <xf numFmtId="0" fontId="5" fillId="0" borderId="0" xfId="7" applyFont="1" applyAlignment="1">
      <alignment horizontal="right" vertical="center"/>
    </xf>
    <xf numFmtId="0" fontId="5" fillId="0" borderId="0" xfId="7" quotePrefix="1" applyFont="1" applyAlignment="1">
      <alignment horizontal="right" vertical="center"/>
    </xf>
    <xf numFmtId="38" fontId="5" fillId="0" borderId="4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0" xfId="1" applyFont="1" applyBorder="1"/>
    <xf numFmtId="38" fontId="5" fillId="0" borderId="4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10" xfId="1" applyFont="1" applyBorder="1" applyAlignment="1">
      <alignment vertical="center"/>
    </xf>
    <xf numFmtId="38" fontId="5" fillId="0" borderId="0" xfId="1" applyFont="1" applyBorder="1" applyAlignment="1">
      <alignment horizontal="right"/>
    </xf>
    <xf numFmtId="38" fontId="5" fillId="0" borderId="0" xfId="1" applyFont="1" applyBorder="1" applyAlignment="1">
      <alignment horizontal="left"/>
    </xf>
    <xf numFmtId="38" fontId="5" fillId="0" borderId="0" xfId="1" applyFont="1"/>
    <xf numFmtId="38" fontId="5" fillId="0" borderId="6" xfId="1" applyFont="1" applyBorder="1" applyAlignment="1">
      <alignment horizontal="center"/>
    </xf>
    <xf numFmtId="38" fontId="5" fillId="0" borderId="6" xfId="1" applyFont="1" applyBorder="1"/>
    <xf numFmtId="38" fontId="9" fillId="0" borderId="0" xfId="1" applyFont="1" applyAlignment="1">
      <alignment vertical="center"/>
    </xf>
    <xf numFmtId="38" fontId="9" fillId="0" borderId="0" xfId="1" applyFont="1" applyAlignment="1">
      <alignment horizontal="right" vertical="center"/>
    </xf>
    <xf numFmtId="38" fontId="5" fillId="0" borderId="11" xfId="1" applyFont="1" applyBorder="1" applyAlignment="1">
      <alignment horizontal="centerContinuous" vertical="center"/>
    </xf>
    <xf numFmtId="38" fontId="5" fillId="0" borderId="12" xfId="1" applyFont="1" applyBorder="1" applyAlignment="1">
      <alignment horizontal="centerContinuous" vertical="center"/>
    </xf>
    <xf numFmtId="38" fontId="9" fillId="0" borderId="11" xfId="1" applyFont="1" applyBorder="1" applyAlignment="1">
      <alignment horizontal="centerContinuous" vertical="center"/>
    </xf>
    <xf numFmtId="38" fontId="9" fillId="0" borderId="13" xfId="1" applyFont="1" applyBorder="1" applyAlignment="1">
      <alignment horizontal="centerContinuous" vertical="center"/>
    </xf>
    <xf numFmtId="38" fontId="9" fillId="0" borderId="12" xfId="1" applyFont="1" applyBorder="1" applyAlignment="1">
      <alignment horizontal="centerContinuous" vertical="center"/>
    </xf>
    <xf numFmtId="38" fontId="5" fillId="0" borderId="4" xfId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Continuous" vertical="center"/>
    </xf>
    <xf numFmtId="38" fontId="5" fillId="0" borderId="8" xfId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vertical="center"/>
    </xf>
    <xf numFmtId="177" fontId="5" fillId="0" borderId="14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vertical="center"/>
    </xf>
    <xf numFmtId="177" fontId="5" fillId="0" borderId="7" xfId="1" applyNumberFormat="1" applyFont="1" applyBorder="1" applyAlignment="1">
      <alignment vertical="center"/>
    </xf>
    <xf numFmtId="177" fontId="5" fillId="0" borderId="1" xfId="1" applyNumberFormat="1" applyFont="1" applyBorder="1" applyAlignment="1">
      <alignment vertical="center"/>
    </xf>
    <xf numFmtId="177" fontId="5" fillId="0" borderId="9" xfId="1" applyNumberFormat="1" applyFont="1" applyBorder="1" applyAlignment="1">
      <alignment vertical="center"/>
    </xf>
    <xf numFmtId="177" fontId="5" fillId="0" borderId="2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177" fontId="5" fillId="0" borderId="6" xfId="1" applyNumberFormat="1" applyFont="1" applyBorder="1" applyAlignment="1">
      <alignment vertical="center"/>
    </xf>
    <xf numFmtId="177" fontId="5" fillId="0" borderId="5" xfId="1" applyNumberFormat="1" applyFont="1" applyBorder="1" applyAlignment="1">
      <alignment vertical="center"/>
    </xf>
    <xf numFmtId="38" fontId="9" fillId="0" borderId="10" xfId="1" applyFont="1" applyBorder="1" applyAlignment="1">
      <alignment horizontal="right"/>
    </xf>
    <xf numFmtId="38" fontId="9" fillId="0" borderId="0" xfId="1" applyFont="1" applyBorder="1" applyAlignment="1">
      <alignment horizontal="centerContinuous"/>
    </xf>
    <xf numFmtId="0" fontId="5" fillId="0" borderId="6" xfId="1" applyNumberFormat="1" applyFont="1" applyBorder="1" applyAlignment="1">
      <alignment vertical="center"/>
    </xf>
    <xf numFmtId="38" fontId="9" fillId="0" borderId="8" xfId="1" applyFont="1" applyBorder="1" applyAlignment="1">
      <alignment horizontal="right"/>
    </xf>
    <xf numFmtId="0" fontId="9" fillId="0" borderId="4" xfId="1" applyNumberFormat="1" applyFont="1" applyBorder="1" applyAlignment="1">
      <alignment horizontal="centerContinuous"/>
    </xf>
    <xf numFmtId="0" fontId="9" fillId="0" borderId="0" xfId="1" applyNumberFormat="1" applyFont="1" applyBorder="1" applyAlignment="1">
      <alignment horizontal="centerContinuous"/>
    </xf>
    <xf numFmtId="38" fontId="9" fillId="0" borderId="4" xfId="1" applyFont="1" applyBorder="1" applyAlignment="1">
      <alignment horizontal="right"/>
    </xf>
    <xf numFmtId="38" fontId="9" fillId="0" borderId="3" xfId="1" applyFont="1" applyBorder="1" applyAlignment="1">
      <alignment horizontal="right"/>
    </xf>
    <xf numFmtId="38" fontId="9" fillId="0" borderId="9" xfId="1" applyFont="1" applyBorder="1" applyAlignment="1">
      <alignment horizontal="right"/>
    </xf>
    <xf numFmtId="38" fontId="9" fillId="0" borderId="6" xfId="1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38" fontId="9" fillId="0" borderId="2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10" xfId="1" applyFont="1" applyBorder="1" applyAlignment="1">
      <alignment vertical="center"/>
    </xf>
    <xf numFmtId="38" fontId="9" fillId="0" borderId="10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177" fontId="5" fillId="0" borderId="8" xfId="1" applyNumberFormat="1" applyFont="1" applyBorder="1" applyAlignment="1">
      <alignment vertical="center"/>
    </xf>
    <xf numFmtId="177" fontId="5" fillId="0" borderId="10" xfId="1" applyNumberFormat="1" applyFont="1" applyBorder="1" applyAlignment="1">
      <alignment vertical="center"/>
    </xf>
    <xf numFmtId="38" fontId="9" fillId="0" borderId="11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38" fontId="5" fillId="0" borderId="0" xfId="1" quotePrefix="1" applyFont="1" applyAlignment="1">
      <alignment horizontal="right" vertical="center"/>
    </xf>
    <xf numFmtId="38" fontId="5" fillId="0" borderId="0" xfId="1" applyFont="1" applyAlignment="1"/>
    <xf numFmtId="0" fontId="9" fillId="0" borderId="0" xfId="6" applyFont="1" applyAlignment="1">
      <alignment vertical="center"/>
    </xf>
    <xf numFmtId="0" fontId="9" fillId="0" borderId="4" xfId="6" applyFont="1" applyBorder="1" applyAlignment="1">
      <alignment vertical="center"/>
    </xf>
    <xf numFmtId="0" fontId="9" fillId="0" borderId="11" xfId="6" applyFont="1" applyBorder="1" applyAlignment="1">
      <alignment horizontal="centerContinuous" vertical="center"/>
    </xf>
    <xf numFmtId="0" fontId="9" fillId="0" borderId="12" xfId="6" applyFont="1" applyBorder="1" applyAlignment="1">
      <alignment horizontal="centerContinuous" vertical="center"/>
    </xf>
    <xf numFmtId="0" fontId="9" fillId="0" borderId="5" xfId="6" applyFont="1" applyBorder="1" applyAlignment="1">
      <alignment vertical="center"/>
    </xf>
    <xf numFmtId="38" fontId="5" fillId="0" borderId="3" xfId="1" applyFont="1" applyBorder="1" applyAlignment="1">
      <alignment horizontal="centerContinuous" vertical="center"/>
    </xf>
    <xf numFmtId="38" fontId="5" fillId="0" borderId="13" xfId="1" applyFont="1" applyBorder="1" applyAlignment="1">
      <alignment horizontal="centerContinuous" vertical="center"/>
    </xf>
    <xf numFmtId="3" fontId="5" fillId="0" borderId="6" xfId="6" applyNumberFormat="1" applyFont="1" applyBorder="1" applyAlignment="1">
      <alignment vertical="center"/>
    </xf>
    <xf numFmtId="0" fontId="5" fillId="0" borderId="4" xfId="5" applyFont="1" applyBorder="1" applyAlignment="1">
      <alignment horizontal="right" vertical="center"/>
    </xf>
    <xf numFmtId="0" fontId="5" fillId="0" borderId="3" xfId="5" applyFont="1" applyBorder="1" applyAlignment="1">
      <alignment horizontal="right" vertical="center"/>
    </xf>
    <xf numFmtId="0" fontId="5" fillId="0" borderId="4" xfId="6" applyFont="1" applyBorder="1" applyAlignment="1">
      <alignment horizontal="right" vertical="center"/>
    </xf>
    <xf numFmtId="177" fontId="9" fillId="0" borderId="11" xfId="6" applyNumberFormat="1" applyFont="1" applyBorder="1" applyAlignment="1">
      <alignment horizontal="centerContinuous" vertical="center"/>
    </xf>
    <xf numFmtId="177" fontId="9" fillId="0" borderId="13" xfId="6" applyNumberFormat="1" applyFont="1" applyBorder="1" applyAlignment="1">
      <alignment horizontal="centerContinuous" vertical="center"/>
    </xf>
    <xf numFmtId="177" fontId="9" fillId="0" borderId="12" xfId="6" applyNumberFormat="1" applyFont="1" applyBorder="1" applyAlignment="1">
      <alignment horizontal="centerContinuous" vertical="center"/>
    </xf>
    <xf numFmtId="177" fontId="9" fillId="0" borderId="15" xfId="6" applyNumberFormat="1" applyFont="1" applyBorder="1" applyAlignment="1">
      <alignment horizontal="distributed" vertical="center" justifyLastLine="1"/>
    </xf>
    <xf numFmtId="177" fontId="9" fillId="0" borderId="15" xfId="6" applyNumberFormat="1" applyFont="1" applyBorder="1" applyAlignment="1">
      <alignment horizontal="center" vertical="center" shrinkToFit="1"/>
    </xf>
    <xf numFmtId="177" fontId="5" fillId="0" borderId="2" xfId="6" applyNumberFormat="1" applyFont="1" applyBorder="1" applyAlignment="1">
      <alignment vertical="center"/>
    </xf>
    <xf numFmtId="177" fontId="5" fillId="0" borderId="14" xfId="6" applyNumberFormat="1" applyFont="1" applyBorder="1" applyAlignment="1">
      <alignment vertical="center"/>
    </xf>
    <xf numFmtId="177" fontId="5" fillId="0" borderId="7" xfId="6" applyNumberFormat="1" applyFont="1" applyBorder="1" applyAlignment="1">
      <alignment vertical="center"/>
    </xf>
    <xf numFmtId="0" fontId="9" fillId="0" borderId="5" xfId="1" applyNumberFormat="1" applyFont="1" applyBorder="1" applyAlignment="1">
      <alignment horizontal="centerContinuous" vertical="center"/>
    </xf>
    <xf numFmtId="0" fontId="9" fillId="0" borderId="10" xfId="1" applyNumberFormat="1" applyFont="1" applyBorder="1" applyAlignment="1">
      <alignment horizontal="centerContinuous" vertical="center"/>
    </xf>
    <xf numFmtId="38" fontId="9" fillId="0" borderId="5" xfId="1" applyFont="1" applyBorder="1" applyAlignment="1">
      <alignment horizontal="centerContinuous"/>
    </xf>
    <xf numFmtId="38" fontId="9" fillId="0" borderId="6" xfId="1" applyFont="1" applyBorder="1" applyAlignment="1">
      <alignment horizontal="centerContinuous"/>
    </xf>
    <xf numFmtId="0" fontId="9" fillId="0" borderId="0" xfId="1" applyNumberFormat="1" applyFont="1" applyBorder="1" applyAlignment="1">
      <alignment horizontal="right"/>
    </xf>
    <xf numFmtId="38" fontId="9" fillId="0" borderId="1" xfId="1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177" fontId="5" fillId="0" borderId="11" xfId="1" applyNumberFormat="1" applyFont="1" applyBorder="1" applyAlignment="1">
      <alignment horizontal="centerContinuous" vertical="center"/>
    </xf>
    <xf numFmtId="177" fontId="5" fillId="0" borderId="13" xfId="1" applyNumberFormat="1" applyFont="1" applyBorder="1" applyAlignment="1">
      <alignment horizontal="centerContinuous" vertical="center"/>
    </xf>
    <xf numFmtId="177" fontId="5" fillId="0" borderId="12" xfId="1" applyNumberFormat="1" applyFont="1" applyBorder="1" applyAlignment="1">
      <alignment horizontal="centerContinuous" vertical="center"/>
    </xf>
    <xf numFmtId="177" fontId="5" fillId="0" borderId="15" xfId="1" applyNumberFormat="1" applyFont="1" applyBorder="1" applyAlignment="1">
      <alignment horizontal="distributed" vertical="center" justifyLastLine="1"/>
    </xf>
    <xf numFmtId="177" fontId="6" fillId="0" borderId="15" xfId="1" applyNumberFormat="1" applyFont="1" applyBorder="1" applyAlignment="1">
      <alignment horizontal="distributed" vertical="center" justifyLastLine="1"/>
    </xf>
    <xf numFmtId="177" fontId="9" fillId="0" borderId="11" xfId="1" applyNumberFormat="1" applyFont="1" applyBorder="1" applyAlignment="1">
      <alignment horizontal="centerContinuous" vertical="center"/>
    </xf>
    <xf numFmtId="177" fontId="5" fillId="0" borderId="3" xfId="1" applyNumberFormat="1" applyFont="1" applyBorder="1" applyAlignment="1">
      <alignment horizontal="centerContinuous" vertical="center"/>
    </xf>
    <xf numFmtId="177" fontId="5" fillId="0" borderId="5" xfId="1" applyNumberFormat="1" applyFont="1" applyBorder="1" applyAlignment="1">
      <alignment horizontal="right" vertical="center"/>
    </xf>
    <xf numFmtId="177" fontId="5" fillId="0" borderId="4" xfId="1" applyNumberFormat="1" applyFont="1" applyBorder="1" applyAlignment="1">
      <alignment horizontal="right" vertical="center"/>
    </xf>
    <xf numFmtId="0" fontId="5" fillId="0" borderId="0" xfId="1" applyNumberFormat="1" applyFont="1" applyBorder="1" applyAlignment="1">
      <alignment vertical="center"/>
    </xf>
    <xf numFmtId="0" fontId="5" fillId="0" borderId="1" xfId="1" applyNumberFormat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9" fillId="0" borderId="0" xfId="1" applyFont="1"/>
    <xf numFmtId="38" fontId="10" fillId="0" borderId="0" xfId="1" applyFont="1" applyAlignment="1">
      <alignment vertical="center"/>
    </xf>
    <xf numFmtId="0" fontId="10" fillId="0" borderId="0" xfId="6" applyFont="1" applyAlignment="1">
      <alignment vertical="center"/>
    </xf>
    <xf numFmtId="38" fontId="10" fillId="0" borderId="0" xfId="1" applyFont="1"/>
    <xf numFmtId="0" fontId="11" fillId="0" borderId="0" xfId="1" applyNumberFormat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38" fontId="11" fillId="0" borderId="0" xfId="1" applyFont="1" applyAlignment="1">
      <alignment vertical="center"/>
    </xf>
    <xf numFmtId="38" fontId="5" fillId="0" borderId="10" xfId="1" applyFont="1" applyBorder="1" applyAlignment="1">
      <alignment horizontal="centerContinuous" vertical="center"/>
    </xf>
    <xf numFmtId="0" fontId="5" fillId="0" borderId="8" xfId="5" applyFont="1" applyBorder="1" applyAlignment="1">
      <alignment vertical="center"/>
    </xf>
    <xf numFmtId="0" fontId="5" fillId="0" borderId="9" xfId="5" applyFont="1" applyBorder="1" applyAlignment="1">
      <alignment vertical="center"/>
    </xf>
    <xf numFmtId="0" fontId="5" fillId="0" borderId="8" xfId="6" applyFont="1" applyBorder="1" applyAlignment="1">
      <alignment vertical="center"/>
    </xf>
    <xf numFmtId="38" fontId="5" fillId="0" borderId="6" xfId="1" applyFont="1" applyBorder="1" applyAlignment="1">
      <alignment horizontal="centerContinuous" vertical="center"/>
    </xf>
    <xf numFmtId="38" fontId="5" fillId="0" borderId="1" xfId="1" applyFont="1" applyBorder="1" applyAlignment="1">
      <alignment horizontal="right" vertical="center"/>
    </xf>
    <xf numFmtId="38" fontId="5" fillId="0" borderId="14" xfId="1" applyFont="1" applyBorder="1" applyAlignment="1">
      <alignment vertical="center"/>
    </xf>
    <xf numFmtId="38" fontId="9" fillId="0" borderId="4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5" fillId="0" borderId="5" xfId="1" applyFont="1" applyBorder="1" applyAlignment="1">
      <alignment horizontal="centerContinuous" vertical="center" shrinkToFit="1"/>
    </xf>
    <xf numFmtId="38" fontId="9" fillId="0" borderId="6" xfId="1" applyFont="1" applyBorder="1" applyAlignment="1">
      <alignment horizontal="centerContinuous" vertical="center" shrinkToFit="1"/>
    </xf>
    <xf numFmtId="38" fontId="9" fillId="0" borderId="10" xfId="1" applyFont="1" applyBorder="1" applyAlignment="1">
      <alignment horizontal="centerContinuous" vertical="center" shrinkToFit="1"/>
    </xf>
    <xf numFmtId="38" fontId="9" fillId="0" borderId="8" xfId="1" applyFont="1" applyBorder="1" applyAlignment="1">
      <alignment horizontal="centerContinuous"/>
    </xf>
    <xf numFmtId="38" fontId="9" fillId="0" borderId="5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176" fontId="12" fillId="0" borderId="0" xfId="1" applyNumberFormat="1" applyFont="1" applyBorder="1" applyAlignment="1">
      <alignment vertical="center"/>
    </xf>
    <xf numFmtId="176" fontId="12" fillId="0" borderId="0" xfId="2" applyNumberFormat="1" applyFont="1" applyBorder="1" applyAlignment="1">
      <alignment vertical="center"/>
    </xf>
    <xf numFmtId="0" fontId="5" fillId="0" borderId="0" xfId="6" applyFont="1" applyBorder="1" applyAlignment="1">
      <alignment horizontal="right" vertical="center"/>
    </xf>
    <xf numFmtId="38" fontId="5" fillId="0" borderId="7" xfId="1" applyNumberFormat="1" applyFont="1" applyBorder="1" applyAlignment="1">
      <alignment horizontal="right"/>
    </xf>
    <xf numFmtId="177" fontId="5" fillId="0" borderId="7" xfId="1" applyNumberFormat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177" fontId="5" fillId="0" borderId="2" xfId="1" applyNumberFormat="1" applyFont="1" applyFill="1" applyBorder="1" applyAlignment="1">
      <alignment vertical="center"/>
    </xf>
    <xf numFmtId="177" fontId="5" fillId="0" borderId="14" xfId="1" applyNumberFormat="1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38" fontId="5" fillId="0" borderId="0" xfId="1" quotePrefix="1" applyFont="1" applyFill="1" applyAlignment="1">
      <alignment horizontal="right"/>
    </xf>
    <xf numFmtId="56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center" vertical="center"/>
    </xf>
    <xf numFmtId="178" fontId="0" fillId="0" borderId="0" xfId="0" applyNumberFormat="1" applyBorder="1"/>
    <xf numFmtId="0" fontId="9" fillId="0" borderId="1" xfId="1" applyNumberFormat="1" applyFont="1" applyBorder="1" applyAlignment="1">
      <alignment horizontal="right"/>
    </xf>
    <xf numFmtId="0" fontId="5" fillId="0" borderId="4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right" vertical="center"/>
    </xf>
    <xf numFmtId="0" fontId="5" fillId="0" borderId="3" xfId="4" applyFont="1" applyBorder="1" applyAlignment="1">
      <alignment horizontal="centerContinuous" vertical="center"/>
    </xf>
    <xf numFmtId="0" fontId="5" fillId="0" borderId="1" xfId="4" applyFont="1" applyBorder="1" applyAlignment="1">
      <alignment horizontal="right" vertical="center"/>
    </xf>
    <xf numFmtId="179" fontId="5" fillId="0" borderId="5" xfId="1" applyNumberFormat="1" applyFont="1" applyBorder="1" applyAlignment="1">
      <alignment horizontal="right" vertical="center"/>
    </xf>
    <xf numFmtId="180" fontId="5" fillId="0" borderId="3" xfId="1" applyNumberFormat="1" applyFont="1" applyBorder="1" applyAlignment="1">
      <alignment horizontal="right" vertical="center"/>
    </xf>
    <xf numFmtId="180" fontId="5" fillId="0" borderId="0" xfId="1" applyNumberFormat="1" applyFont="1" applyBorder="1" applyAlignment="1">
      <alignment vertical="center"/>
    </xf>
    <xf numFmtId="180" fontId="5" fillId="0" borderId="9" xfId="1" applyNumberFormat="1" applyFont="1" applyBorder="1" applyAlignment="1">
      <alignment vertical="center"/>
    </xf>
    <xf numFmtId="180" fontId="9" fillId="0" borderId="5" xfId="1" applyNumberFormat="1" applyFont="1" applyBorder="1" applyAlignment="1">
      <alignment horizontal="centerContinuous"/>
    </xf>
    <xf numFmtId="180" fontId="9" fillId="0" borderId="6" xfId="1" applyNumberFormat="1" applyFont="1" applyBorder="1" applyAlignment="1">
      <alignment horizontal="centerContinuous"/>
    </xf>
    <xf numFmtId="180" fontId="9" fillId="0" borderId="10" xfId="1" applyNumberFormat="1" applyFont="1" applyBorder="1" applyAlignment="1">
      <alignment horizontal="right"/>
    </xf>
    <xf numFmtId="179" fontId="9" fillId="0" borderId="4" xfId="1" applyNumberFormat="1" applyFont="1" applyBorder="1" applyAlignment="1">
      <alignment horizontal="centerContinuous"/>
    </xf>
    <xf numFmtId="180" fontId="9" fillId="0" borderId="0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centerContinuous"/>
    </xf>
    <xf numFmtId="180" fontId="9" fillId="0" borderId="4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right"/>
    </xf>
    <xf numFmtId="180" fontId="9" fillId="0" borderId="4" xfId="1" applyNumberFormat="1" applyFont="1" applyBorder="1" applyAlignment="1">
      <alignment horizontal="right"/>
    </xf>
    <xf numFmtId="180" fontId="9" fillId="0" borderId="0" xfId="1" applyNumberFormat="1" applyFont="1" applyBorder="1" applyAlignment="1">
      <alignment horizontal="right"/>
    </xf>
    <xf numFmtId="180" fontId="9" fillId="0" borderId="3" xfId="1" applyNumberFormat="1" applyFont="1" applyBorder="1" applyAlignment="1">
      <alignment horizontal="right"/>
    </xf>
    <xf numFmtId="180" fontId="9" fillId="0" borderId="1" xfId="1" applyNumberFormat="1" applyFont="1" applyBorder="1" applyAlignment="1">
      <alignment horizontal="right"/>
    </xf>
    <xf numFmtId="180" fontId="9" fillId="0" borderId="9" xfId="1" applyNumberFormat="1" applyFont="1" applyBorder="1" applyAlignment="1">
      <alignment horizontal="right"/>
    </xf>
    <xf numFmtId="180" fontId="5" fillId="0" borderId="14" xfId="1" applyNumberFormat="1" applyFont="1" applyBorder="1" applyAlignment="1">
      <alignment vertical="center"/>
    </xf>
    <xf numFmtId="180" fontId="5" fillId="0" borderId="2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vertical="center"/>
    </xf>
    <xf numFmtId="181" fontId="5" fillId="0" borderId="4" xfId="4" applyNumberFormat="1" applyFont="1" applyBorder="1" applyAlignment="1">
      <alignment horizontal="centerContinuous" vertical="center"/>
    </xf>
    <xf numFmtId="177" fontId="5" fillId="0" borderId="14" xfId="1" applyNumberFormat="1" applyFont="1" applyBorder="1" applyAlignment="1">
      <alignment horizontal="right" vertical="center"/>
    </xf>
    <xf numFmtId="180" fontId="5" fillId="0" borderId="14" xfId="1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right" vertical="center"/>
    </xf>
    <xf numFmtId="177" fontId="5" fillId="0" borderId="7" xfId="1" applyNumberFormat="1" applyFont="1" applyBorder="1" applyAlignment="1">
      <alignment horizontal="right" vertical="center"/>
    </xf>
  </cellXfs>
  <cellStyles count="8">
    <cellStyle name="桁区切り" xfId="1" builtinId="6"/>
    <cellStyle name="取引価格情報＿送信用" xfId="2" xr:uid="{00000000-0005-0000-0000-000001000000}"/>
    <cellStyle name="標準" xfId="0" builtinId="0"/>
    <cellStyle name="標準 2" xfId="3" xr:uid="{00000000-0005-0000-0000-000003000000}"/>
    <cellStyle name="標準_センター情報１０月分" xfId="4" xr:uid="{00000000-0005-0000-0000-000004000000}"/>
    <cellStyle name="標準_業務月報　Ｐ　５４～　５９　和牛「３」　　　　近畿" xfId="5" xr:uid="{00000000-0005-0000-0000-000005000000}"/>
    <cellStyle name="標準_業務月報　Ｐ　７４～　７５　フルセット　　　　近畿" xfId="6" xr:uid="{00000000-0005-0000-0000-000006000000}"/>
    <cellStyle name="標準_業務月報（４）Ｐ　４～　７　和牛４" xfId="7" xr:uid="{00000000-0005-0000-0000-000007000000}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PPSV3\&#12487;&#12473;&#12463;&#12488;&#12483;&#12503;&#12398;&#20869;&#23481;&#65288;&#26087;PC)\Temporary%20Internet%20Files\Content.IE5\YC8OOK4Y\&#20385;&#26684;&#20844;&#34920;&#38306;&#36899;\2007\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試算表"/>
      <sheetName val="Input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01"/>
  <dimension ref="A1:AC53"/>
  <sheetViews>
    <sheetView tabSelected="1" zoomScale="75" workbookViewId="0"/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7.875" style="21" customWidth="1"/>
    <col min="9" max="11" width="5.875" style="21" customWidth="1"/>
    <col min="12" max="12" width="8" style="21" customWidth="1"/>
    <col min="13" max="15" width="5.875" style="21" customWidth="1"/>
    <col min="16" max="16" width="8" style="21" customWidth="1"/>
    <col min="17" max="19" width="5.875" style="21" customWidth="1"/>
    <col min="20" max="20" width="8" style="21" customWidth="1"/>
    <col min="21" max="23" width="5.875" style="21" customWidth="1"/>
    <col min="24" max="24" width="8" style="21" customWidth="1"/>
    <col min="25" max="16384" width="7.5" style="21"/>
  </cols>
  <sheetData>
    <row r="1" spans="1:24" ht="15" customHeight="1" x14ac:dyDescent="0.15">
      <c r="B1" s="131" t="s">
        <v>130</v>
      </c>
      <c r="C1" s="126"/>
      <c r="D1" s="126"/>
      <c r="E1" s="9"/>
      <c r="F1" s="9"/>
      <c r="G1" s="9"/>
      <c r="H1" s="9"/>
    </row>
    <row r="2" spans="1:24" ht="12.75" customHeight="1" x14ac:dyDescent="0.15">
      <c r="B2" s="132" t="s">
        <v>131</v>
      </c>
      <c r="C2" s="42"/>
      <c r="D2" s="42"/>
    </row>
    <row r="3" spans="1:24" ht="12.75" customHeight="1" x14ac:dyDescent="0.15">
      <c r="B3" s="123" t="s">
        <v>125</v>
      </c>
      <c r="C3" s="125"/>
      <c r="D3" s="125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X3" s="43" t="s">
        <v>0</v>
      </c>
    </row>
    <row r="4" spans="1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139"/>
    </row>
    <row r="5" spans="1:24" ht="12" customHeight="1" x14ac:dyDescent="0.15">
      <c r="A5" s="16"/>
      <c r="B5" s="5"/>
      <c r="C5" s="44" t="s">
        <v>64</v>
      </c>
      <c r="D5" s="45"/>
      <c r="E5" s="46" t="s">
        <v>60</v>
      </c>
      <c r="F5" s="47"/>
      <c r="G5" s="47"/>
      <c r="H5" s="48"/>
      <c r="I5" s="46" t="s">
        <v>37</v>
      </c>
      <c r="J5" s="47"/>
      <c r="K5" s="47"/>
      <c r="L5" s="48"/>
      <c r="M5" s="46" t="s">
        <v>58</v>
      </c>
      <c r="N5" s="47"/>
      <c r="O5" s="47"/>
      <c r="P5" s="48"/>
      <c r="Q5" s="46" t="s">
        <v>59</v>
      </c>
      <c r="R5" s="47"/>
      <c r="S5" s="47"/>
      <c r="T5" s="48"/>
      <c r="U5" s="46" t="s">
        <v>36</v>
      </c>
      <c r="V5" s="47"/>
      <c r="W5" s="47"/>
      <c r="X5" s="48"/>
    </row>
    <row r="6" spans="1:24" ht="12" customHeight="1" x14ac:dyDescent="0.15">
      <c r="A6" s="16"/>
      <c r="B6" s="49" t="s">
        <v>65</v>
      </c>
      <c r="C6" s="138"/>
      <c r="D6" s="134"/>
      <c r="E6" s="10" t="s">
        <v>1</v>
      </c>
      <c r="F6" s="11" t="s">
        <v>2</v>
      </c>
      <c r="G6" s="12" t="s">
        <v>3</v>
      </c>
      <c r="H6" s="11" t="s">
        <v>5</v>
      </c>
      <c r="I6" s="10" t="s">
        <v>1</v>
      </c>
      <c r="J6" s="11" t="s">
        <v>2</v>
      </c>
      <c r="K6" s="12" t="s">
        <v>3</v>
      </c>
      <c r="L6" s="11" t="s">
        <v>5</v>
      </c>
      <c r="M6" s="10" t="s">
        <v>1</v>
      </c>
      <c r="N6" s="11" t="s">
        <v>2</v>
      </c>
      <c r="O6" s="12" t="s">
        <v>3</v>
      </c>
      <c r="P6" s="11" t="s">
        <v>5</v>
      </c>
      <c r="Q6" s="10" t="s">
        <v>1</v>
      </c>
      <c r="R6" s="11" t="s">
        <v>2</v>
      </c>
      <c r="S6" s="12" t="s">
        <v>3</v>
      </c>
      <c r="T6" s="11" t="s">
        <v>5</v>
      </c>
      <c r="U6" s="10" t="s">
        <v>1</v>
      </c>
      <c r="V6" s="11" t="s">
        <v>2</v>
      </c>
      <c r="W6" s="12" t="s">
        <v>3</v>
      </c>
      <c r="X6" s="11" t="s">
        <v>5</v>
      </c>
    </row>
    <row r="7" spans="1:24" x14ac:dyDescent="0.15">
      <c r="A7" s="16"/>
      <c r="B7" s="6"/>
      <c r="C7" s="7"/>
      <c r="D7" s="17"/>
      <c r="E7" s="13"/>
      <c r="F7" s="14"/>
      <c r="G7" s="15" t="s">
        <v>4</v>
      </c>
      <c r="H7" s="14"/>
      <c r="I7" s="13"/>
      <c r="J7" s="14"/>
      <c r="K7" s="15" t="s">
        <v>4</v>
      </c>
      <c r="L7" s="14"/>
      <c r="M7" s="13"/>
      <c r="N7" s="14"/>
      <c r="O7" s="15" t="s">
        <v>4</v>
      </c>
      <c r="P7" s="14"/>
      <c r="Q7" s="13"/>
      <c r="R7" s="14"/>
      <c r="S7" s="15" t="s">
        <v>4</v>
      </c>
      <c r="T7" s="14"/>
      <c r="U7" s="13"/>
      <c r="V7" s="14"/>
      <c r="W7" s="15" t="s">
        <v>4</v>
      </c>
      <c r="X7" s="14"/>
    </row>
    <row r="8" spans="1:24" ht="10.5" customHeight="1" x14ac:dyDescent="0.15">
      <c r="A8" s="16"/>
      <c r="B8" s="61" t="s">
        <v>133</v>
      </c>
      <c r="C8" s="26">
        <v>16</v>
      </c>
      <c r="D8" s="36" t="s">
        <v>24</v>
      </c>
      <c r="E8" s="63">
        <v>3465</v>
      </c>
      <c r="F8" s="59">
        <v>4744</v>
      </c>
      <c r="G8" s="62">
        <v>4003</v>
      </c>
      <c r="H8" s="59">
        <v>89195</v>
      </c>
      <c r="I8" s="63">
        <v>2594</v>
      </c>
      <c r="J8" s="59">
        <v>3360</v>
      </c>
      <c r="K8" s="62">
        <v>2964</v>
      </c>
      <c r="L8" s="59">
        <v>130955</v>
      </c>
      <c r="M8" s="63">
        <v>1680</v>
      </c>
      <c r="N8" s="59">
        <v>2730</v>
      </c>
      <c r="O8" s="62">
        <v>2245</v>
      </c>
      <c r="P8" s="59">
        <v>88407</v>
      </c>
      <c r="Q8" s="63">
        <v>5976</v>
      </c>
      <c r="R8" s="59">
        <v>7669</v>
      </c>
      <c r="S8" s="62">
        <v>6916</v>
      </c>
      <c r="T8" s="59">
        <v>29169</v>
      </c>
      <c r="U8" s="63">
        <v>0</v>
      </c>
      <c r="V8" s="59">
        <v>0</v>
      </c>
      <c r="W8" s="62">
        <v>0</v>
      </c>
      <c r="X8" s="59">
        <v>1337</v>
      </c>
    </row>
    <row r="9" spans="1:24" ht="11.1" customHeight="1" x14ac:dyDescent="0.15">
      <c r="A9" s="16"/>
      <c r="B9" s="34"/>
      <c r="C9" s="9">
        <v>16</v>
      </c>
      <c r="D9" s="16"/>
      <c r="E9" s="52">
        <v>3885</v>
      </c>
      <c r="F9" s="53">
        <v>4725</v>
      </c>
      <c r="G9" s="54">
        <v>4391</v>
      </c>
      <c r="H9" s="53">
        <v>76306</v>
      </c>
      <c r="I9" s="52">
        <v>2940</v>
      </c>
      <c r="J9" s="53">
        <v>3523</v>
      </c>
      <c r="K9" s="54">
        <v>3233</v>
      </c>
      <c r="L9" s="53">
        <v>52722</v>
      </c>
      <c r="M9" s="52">
        <v>2100</v>
      </c>
      <c r="N9" s="53">
        <v>2415</v>
      </c>
      <c r="O9" s="54">
        <v>2244</v>
      </c>
      <c r="P9" s="53">
        <v>26610</v>
      </c>
      <c r="Q9" s="52">
        <v>6825</v>
      </c>
      <c r="R9" s="53">
        <v>7875</v>
      </c>
      <c r="S9" s="54">
        <v>7283</v>
      </c>
      <c r="T9" s="53">
        <v>14494</v>
      </c>
      <c r="U9" s="52">
        <v>6090</v>
      </c>
      <c r="V9" s="53">
        <v>7193</v>
      </c>
      <c r="W9" s="54">
        <v>6718</v>
      </c>
      <c r="X9" s="53">
        <v>7998</v>
      </c>
    </row>
    <row r="10" spans="1:24" ht="11.1" customHeight="1" x14ac:dyDescent="0.15">
      <c r="A10" s="16"/>
      <c r="B10" s="34"/>
      <c r="C10" s="9">
        <v>17</v>
      </c>
      <c r="D10" s="16"/>
      <c r="E10" s="52">
        <v>3360</v>
      </c>
      <c r="F10" s="53">
        <v>5198</v>
      </c>
      <c r="G10" s="54">
        <v>3936</v>
      </c>
      <c r="H10" s="53">
        <v>254078</v>
      </c>
      <c r="I10" s="52">
        <v>2625</v>
      </c>
      <c r="J10" s="53">
        <v>3675</v>
      </c>
      <c r="K10" s="54">
        <v>3027</v>
      </c>
      <c r="L10" s="53">
        <v>226580</v>
      </c>
      <c r="M10" s="52">
        <v>1890</v>
      </c>
      <c r="N10" s="53">
        <v>2730</v>
      </c>
      <c r="O10" s="54">
        <v>2260</v>
      </c>
      <c r="P10" s="53">
        <v>157449</v>
      </c>
      <c r="Q10" s="52">
        <v>6563</v>
      </c>
      <c r="R10" s="53">
        <v>8264</v>
      </c>
      <c r="S10" s="54">
        <v>7257</v>
      </c>
      <c r="T10" s="53">
        <v>62229</v>
      </c>
      <c r="U10" s="52">
        <v>5775</v>
      </c>
      <c r="V10" s="53">
        <v>7350</v>
      </c>
      <c r="W10" s="54">
        <v>6584</v>
      </c>
      <c r="X10" s="53">
        <v>150674</v>
      </c>
    </row>
    <row r="11" spans="1:24" ht="11.1" customHeight="1" x14ac:dyDescent="0.15">
      <c r="A11" s="16"/>
      <c r="B11" s="34"/>
      <c r="C11" s="9">
        <v>18</v>
      </c>
      <c r="D11" s="16"/>
      <c r="E11" s="52">
        <v>3570</v>
      </c>
      <c r="F11" s="53">
        <v>4925</v>
      </c>
      <c r="G11" s="54">
        <v>3963</v>
      </c>
      <c r="H11" s="53">
        <v>195399</v>
      </c>
      <c r="I11" s="52">
        <v>2730</v>
      </c>
      <c r="J11" s="53">
        <v>3581</v>
      </c>
      <c r="K11" s="54">
        <v>2934</v>
      </c>
      <c r="L11" s="53">
        <v>207327</v>
      </c>
      <c r="M11" s="52">
        <v>1943</v>
      </c>
      <c r="N11" s="53">
        <v>2665</v>
      </c>
      <c r="O11" s="54">
        <v>2267</v>
      </c>
      <c r="P11" s="53">
        <v>187188</v>
      </c>
      <c r="Q11" s="52">
        <v>6930</v>
      </c>
      <c r="R11" s="53">
        <v>8400</v>
      </c>
      <c r="S11" s="54">
        <v>7515</v>
      </c>
      <c r="T11" s="53">
        <v>44403</v>
      </c>
      <c r="U11" s="52">
        <v>5880</v>
      </c>
      <c r="V11" s="53">
        <v>7350</v>
      </c>
      <c r="W11" s="54">
        <v>6344</v>
      </c>
      <c r="X11" s="53">
        <v>166281</v>
      </c>
    </row>
    <row r="12" spans="1:24" ht="11.1" customHeight="1" x14ac:dyDescent="0.15">
      <c r="A12" s="16"/>
      <c r="B12" s="34"/>
      <c r="C12" s="9">
        <v>19</v>
      </c>
      <c r="D12" s="16"/>
      <c r="E12" s="52">
        <v>3045</v>
      </c>
      <c r="F12" s="53">
        <v>4830</v>
      </c>
      <c r="G12" s="54">
        <v>3662</v>
      </c>
      <c r="H12" s="53">
        <v>194251</v>
      </c>
      <c r="I12" s="52">
        <v>2415</v>
      </c>
      <c r="J12" s="53">
        <v>3413</v>
      </c>
      <c r="K12" s="54">
        <v>2772</v>
      </c>
      <c r="L12" s="53">
        <v>196545</v>
      </c>
      <c r="M12" s="52">
        <v>1890</v>
      </c>
      <c r="N12" s="53">
        <v>2597</v>
      </c>
      <c r="O12" s="54">
        <v>2214</v>
      </c>
      <c r="P12" s="53">
        <v>194867</v>
      </c>
      <c r="Q12" s="52">
        <v>7140</v>
      </c>
      <c r="R12" s="53">
        <v>8295</v>
      </c>
      <c r="S12" s="54">
        <v>7569</v>
      </c>
      <c r="T12" s="53">
        <v>50303</v>
      </c>
      <c r="U12" s="52">
        <v>5670</v>
      </c>
      <c r="V12" s="53">
        <v>7350</v>
      </c>
      <c r="W12" s="54">
        <v>6174</v>
      </c>
      <c r="X12" s="53">
        <v>149577</v>
      </c>
    </row>
    <row r="13" spans="1:24" ht="11.1" customHeight="1" x14ac:dyDescent="0.15">
      <c r="A13" s="16"/>
      <c r="B13" s="35"/>
      <c r="C13" s="7">
        <v>20</v>
      </c>
      <c r="D13" s="17"/>
      <c r="E13" s="55">
        <v>2730</v>
      </c>
      <c r="F13" s="56">
        <v>4494</v>
      </c>
      <c r="G13" s="57">
        <v>3419</v>
      </c>
      <c r="H13" s="56">
        <v>180286.2</v>
      </c>
      <c r="I13" s="55">
        <v>2415</v>
      </c>
      <c r="J13" s="56">
        <v>3360</v>
      </c>
      <c r="K13" s="57">
        <v>2667</v>
      </c>
      <c r="L13" s="56">
        <v>185857.9</v>
      </c>
      <c r="M13" s="55">
        <v>1470</v>
      </c>
      <c r="N13" s="56">
        <v>2520</v>
      </c>
      <c r="O13" s="57">
        <v>1903</v>
      </c>
      <c r="P13" s="56">
        <v>199975.4</v>
      </c>
      <c r="Q13" s="55">
        <v>6510</v>
      </c>
      <c r="R13" s="56">
        <v>8169</v>
      </c>
      <c r="S13" s="57">
        <v>7241</v>
      </c>
      <c r="T13" s="56">
        <v>48303.6</v>
      </c>
      <c r="U13" s="55">
        <v>4568</v>
      </c>
      <c r="V13" s="56">
        <v>7035</v>
      </c>
      <c r="W13" s="57">
        <v>5674</v>
      </c>
      <c r="X13" s="56">
        <v>142926.5</v>
      </c>
    </row>
    <row r="14" spans="1:24" ht="11.1" customHeight="1" x14ac:dyDescent="0.15">
      <c r="A14" s="16"/>
      <c r="B14" s="61" t="s">
        <v>208</v>
      </c>
      <c r="C14" s="9">
        <v>4</v>
      </c>
      <c r="D14" s="36" t="s">
        <v>46</v>
      </c>
      <c r="E14" s="52">
        <v>3255</v>
      </c>
      <c r="F14" s="53">
        <v>3812</v>
      </c>
      <c r="G14" s="54">
        <v>3493</v>
      </c>
      <c r="H14" s="53">
        <v>14079</v>
      </c>
      <c r="I14" s="52">
        <v>2835</v>
      </c>
      <c r="J14" s="53">
        <v>3203</v>
      </c>
      <c r="K14" s="54">
        <v>3065</v>
      </c>
      <c r="L14" s="53">
        <v>14631</v>
      </c>
      <c r="M14" s="52">
        <v>2058</v>
      </c>
      <c r="N14" s="53">
        <v>2415</v>
      </c>
      <c r="O14" s="54">
        <v>2188</v>
      </c>
      <c r="P14" s="53">
        <v>16134</v>
      </c>
      <c r="Q14" s="52">
        <v>7350</v>
      </c>
      <c r="R14" s="53">
        <v>8169</v>
      </c>
      <c r="S14" s="54">
        <v>7490</v>
      </c>
      <c r="T14" s="53">
        <v>3582</v>
      </c>
      <c r="U14" s="52">
        <v>5775</v>
      </c>
      <c r="V14" s="53">
        <v>6479</v>
      </c>
      <c r="W14" s="54">
        <v>5955</v>
      </c>
      <c r="X14" s="53">
        <v>9600</v>
      </c>
    </row>
    <row r="15" spans="1:24" ht="10.5" customHeight="1" x14ac:dyDescent="0.15">
      <c r="A15" s="16"/>
      <c r="B15" s="34"/>
      <c r="C15" s="9">
        <v>5</v>
      </c>
      <c r="D15" s="16"/>
      <c r="E15" s="52">
        <v>3087</v>
      </c>
      <c r="F15" s="53">
        <v>3759</v>
      </c>
      <c r="G15" s="54">
        <v>3410</v>
      </c>
      <c r="H15" s="53">
        <v>12615</v>
      </c>
      <c r="I15" s="52">
        <v>2520</v>
      </c>
      <c r="J15" s="53">
        <v>2940</v>
      </c>
      <c r="K15" s="54">
        <v>2706</v>
      </c>
      <c r="L15" s="53">
        <v>13486</v>
      </c>
      <c r="M15" s="52">
        <v>2100</v>
      </c>
      <c r="N15" s="53">
        <v>2520</v>
      </c>
      <c r="O15" s="54">
        <v>2230</v>
      </c>
      <c r="P15" s="53">
        <v>16495</v>
      </c>
      <c r="Q15" s="52">
        <v>7350</v>
      </c>
      <c r="R15" s="53">
        <v>7980</v>
      </c>
      <c r="S15" s="54">
        <v>7533</v>
      </c>
      <c r="T15" s="53">
        <v>3169</v>
      </c>
      <c r="U15" s="52">
        <v>5565</v>
      </c>
      <c r="V15" s="53">
        <v>6300</v>
      </c>
      <c r="W15" s="54">
        <v>5843</v>
      </c>
      <c r="X15" s="53">
        <v>8970</v>
      </c>
    </row>
    <row r="16" spans="1:24" ht="11.1" customHeight="1" x14ac:dyDescent="0.15">
      <c r="A16" s="16"/>
      <c r="B16" s="34"/>
      <c r="C16" s="9">
        <v>6</v>
      </c>
      <c r="D16" s="16"/>
      <c r="E16" s="52">
        <v>2835</v>
      </c>
      <c r="F16" s="53">
        <v>3465</v>
      </c>
      <c r="G16" s="54">
        <v>3166</v>
      </c>
      <c r="H16" s="53">
        <v>12715</v>
      </c>
      <c r="I16" s="52">
        <v>2415</v>
      </c>
      <c r="J16" s="53">
        <v>2940</v>
      </c>
      <c r="K16" s="54">
        <v>2576</v>
      </c>
      <c r="L16" s="53">
        <v>14673</v>
      </c>
      <c r="M16" s="52">
        <v>1943</v>
      </c>
      <c r="N16" s="53">
        <v>2289</v>
      </c>
      <c r="O16" s="54">
        <v>2166</v>
      </c>
      <c r="P16" s="53">
        <v>16305</v>
      </c>
      <c r="Q16" s="52">
        <v>7140</v>
      </c>
      <c r="R16" s="53">
        <v>7635</v>
      </c>
      <c r="S16" s="54">
        <v>7363</v>
      </c>
      <c r="T16" s="53">
        <v>4012</v>
      </c>
      <c r="U16" s="52">
        <v>5408</v>
      </c>
      <c r="V16" s="53">
        <v>5985</v>
      </c>
      <c r="W16" s="54">
        <v>5688</v>
      </c>
      <c r="X16" s="53">
        <v>10173</v>
      </c>
    </row>
    <row r="17" spans="1:25" ht="11.1" customHeight="1" x14ac:dyDescent="0.15">
      <c r="A17" s="16"/>
      <c r="B17" s="34"/>
      <c r="C17" s="9">
        <v>7</v>
      </c>
      <c r="D17" s="16"/>
      <c r="E17" s="52">
        <v>2730</v>
      </c>
      <c r="F17" s="53">
        <v>3360</v>
      </c>
      <c r="G17" s="54">
        <v>3135</v>
      </c>
      <c r="H17" s="53">
        <v>16160</v>
      </c>
      <c r="I17" s="52">
        <v>2415</v>
      </c>
      <c r="J17" s="53">
        <v>2835</v>
      </c>
      <c r="K17" s="54">
        <v>2567</v>
      </c>
      <c r="L17" s="53">
        <v>15816</v>
      </c>
      <c r="M17" s="52">
        <v>1890</v>
      </c>
      <c r="N17" s="53">
        <v>2237</v>
      </c>
      <c r="O17" s="54">
        <v>2060</v>
      </c>
      <c r="P17" s="53">
        <v>19237</v>
      </c>
      <c r="Q17" s="52">
        <v>6930</v>
      </c>
      <c r="R17" s="53">
        <v>7560</v>
      </c>
      <c r="S17" s="54">
        <v>7210</v>
      </c>
      <c r="T17" s="53">
        <v>4676</v>
      </c>
      <c r="U17" s="52">
        <v>5040</v>
      </c>
      <c r="V17" s="53">
        <v>5775</v>
      </c>
      <c r="W17" s="54">
        <v>5440</v>
      </c>
      <c r="X17" s="53">
        <v>14175</v>
      </c>
    </row>
    <row r="18" spans="1:25" ht="11.1" customHeight="1" x14ac:dyDescent="0.15">
      <c r="A18" s="16"/>
      <c r="B18" s="34"/>
      <c r="C18" s="9">
        <v>8</v>
      </c>
      <c r="D18" s="16"/>
      <c r="E18" s="52">
        <v>2940</v>
      </c>
      <c r="F18" s="53">
        <v>3465</v>
      </c>
      <c r="G18" s="54">
        <v>3235</v>
      </c>
      <c r="H18" s="53">
        <v>18139</v>
      </c>
      <c r="I18" s="52">
        <v>2415</v>
      </c>
      <c r="J18" s="53">
        <v>2923</v>
      </c>
      <c r="K18" s="54">
        <v>2565</v>
      </c>
      <c r="L18" s="53">
        <v>17282</v>
      </c>
      <c r="M18" s="52">
        <v>1995</v>
      </c>
      <c r="N18" s="53">
        <v>2310</v>
      </c>
      <c r="O18" s="54">
        <v>2126</v>
      </c>
      <c r="P18" s="53">
        <v>18228</v>
      </c>
      <c r="Q18" s="52">
        <v>6930</v>
      </c>
      <c r="R18" s="53">
        <v>7672</v>
      </c>
      <c r="S18" s="54">
        <v>7288</v>
      </c>
      <c r="T18" s="53">
        <v>4742</v>
      </c>
      <c r="U18" s="52">
        <v>5040</v>
      </c>
      <c r="V18" s="53">
        <v>5880</v>
      </c>
      <c r="W18" s="54">
        <v>5574</v>
      </c>
      <c r="X18" s="53">
        <v>12683</v>
      </c>
    </row>
    <row r="19" spans="1:25" ht="11.1" customHeight="1" x14ac:dyDescent="0.15">
      <c r="A19" s="16"/>
      <c r="B19" s="34"/>
      <c r="C19" s="9">
        <v>9</v>
      </c>
      <c r="D19" s="16"/>
      <c r="E19" s="52">
        <v>3045</v>
      </c>
      <c r="F19" s="53">
        <v>3465</v>
      </c>
      <c r="G19" s="82">
        <v>3247</v>
      </c>
      <c r="H19" s="53">
        <v>13045</v>
      </c>
      <c r="I19" s="52">
        <v>2520</v>
      </c>
      <c r="J19" s="53">
        <v>2940</v>
      </c>
      <c r="K19" s="54">
        <v>2647</v>
      </c>
      <c r="L19" s="53">
        <v>18333</v>
      </c>
      <c r="M19" s="52">
        <v>1890</v>
      </c>
      <c r="N19" s="53">
        <v>2205</v>
      </c>
      <c r="O19" s="82">
        <v>2083</v>
      </c>
      <c r="P19" s="53">
        <v>18393</v>
      </c>
      <c r="Q19" s="52">
        <v>6825</v>
      </c>
      <c r="R19" s="53">
        <v>7718</v>
      </c>
      <c r="S19" s="54">
        <v>7156</v>
      </c>
      <c r="T19" s="53">
        <v>4402</v>
      </c>
      <c r="U19" s="52">
        <v>4935</v>
      </c>
      <c r="V19" s="53">
        <v>5775</v>
      </c>
      <c r="W19" s="54">
        <v>5502</v>
      </c>
      <c r="X19" s="53">
        <v>11468</v>
      </c>
    </row>
    <row r="20" spans="1:25" ht="11.1" customHeight="1" x14ac:dyDescent="0.15">
      <c r="A20" s="16"/>
      <c r="B20" s="34"/>
      <c r="C20" s="9">
        <v>10</v>
      </c>
      <c r="D20" s="16"/>
      <c r="E20" s="52">
        <v>3087</v>
      </c>
      <c r="F20" s="53">
        <v>3570</v>
      </c>
      <c r="G20" s="82">
        <v>3291</v>
      </c>
      <c r="H20" s="53">
        <v>16346</v>
      </c>
      <c r="I20" s="52">
        <v>2415</v>
      </c>
      <c r="J20" s="53">
        <v>2961</v>
      </c>
      <c r="K20" s="54">
        <v>2556</v>
      </c>
      <c r="L20" s="53">
        <v>17515</v>
      </c>
      <c r="M20" s="52">
        <v>1733</v>
      </c>
      <c r="N20" s="53">
        <v>2100</v>
      </c>
      <c r="O20" s="82">
        <v>1864</v>
      </c>
      <c r="P20" s="53">
        <v>16971</v>
      </c>
      <c r="Q20" s="52">
        <v>6510</v>
      </c>
      <c r="R20" s="53">
        <v>7560</v>
      </c>
      <c r="S20" s="54">
        <v>7032</v>
      </c>
      <c r="T20" s="53">
        <v>3994</v>
      </c>
      <c r="U20" s="52">
        <v>4725</v>
      </c>
      <c r="V20" s="53">
        <v>5775</v>
      </c>
      <c r="W20" s="54">
        <v>5347</v>
      </c>
      <c r="X20" s="53">
        <v>12477</v>
      </c>
    </row>
    <row r="21" spans="1:25" ht="11.1" customHeight="1" x14ac:dyDescent="0.15">
      <c r="A21" s="16"/>
      <c r="B21" s="34"/>
      <c r="C21" s="9">
        <v>11</v>
      </c>
      <c r="D21" s="16"/>
      <c r="E21" s="52">
        <v>3150</v>
      </c>
      <c r="F21" s="53">
        <v>3990</v>
      </c>
      <c r="G21" s="82">
        <v>3408</v>
      </c>
      <c r="H21" s="53">
        <v>14615</v>
      </c>
      <c r="I21" s="52">
        <v>2415</v>
      </c>
      <c r="J21" s="53">
        <v>3150</v>
      </c>
      <c r="K21" s="54">
        <v>2613</v>
      </c>
      <c r="L21" s="53">
        <v>15788</v>
      </c>
      <c r="M21" s="52">
        <v>1575</v>
      </c>
      <c r="N21" s="53">
        <v>1995</v>
      </c>
      <c r="O21" s="82">
        <v>1691</v>
      </c>
      <c r="P21" s="53">
        <v>17203</v>
      </c>
      <c r="Q21" s="52">
        <v>6510</v>
      </c>
      <c r="R21" s="53">
        <v>7455</v>
      </c>
      <c r="S21" s="54">
        <v>6985</v>
      </c>
      <c r="T21" s="53">
        <v>3008</v>
      </c>
      <c r="U21" s="52">
        <v>4568</v>
      </c>
      <c r="V21" s="53">
        <v>5670</v>
      </c>
      <c r="W21" s="54">
        <v>5220</v>
      </c>
      <c r="X21" s="53">
        <v>11684</v>
      </c>
    </row>
    <row r="22" spans="1:25" ht="11.1" customHeight="1" x14ac:dyDescent="0.15">
      <c r="A22" s="16"/>
      <c r="B22" s="34"/>
      <c r="C22" s="9">
        <v>12</v>
      </c>
      <c r="D22" s="16"/>
      <c r="E22" s="52">
        <v>3675</v>
      </c>
      <c r="F22" s="53">
        <v>4410</v>
      </c>
      <c r="G22" s="82">
        <v>3872</v>
      </c>
      <c r="H22" s="53">
        <v>32209</v>
      </c>
      <c r="I22" s="52">
        <v>2520</v>
      </c>
      <c r="J22" s="53">
        <v>3360</v>
      </c>
      <c r="K22" s="54">
        <v>2743</v>
      </c>
      <c r="L22" s="53">
        <v>24279</v>
      </c>
      <c r="M22" s="52">
        <v>1470</v>
      </c>
      <c r="N22" s="53">
        <v>2100</v>
      </c>
      <c r="O22" s="82">
        <v>1687</v>
      </c>
      <c r="P22" s="53">
        <v>19309</v>
      </c>
      <c r="Q22" s="52">
        <v>6930</v>
      </c>
      <c r="R22" s="53">
        <v>8169</v>
      </c>
      <c r="S22" s="54">
        <v>7347</v>
      </c>
      <c r="T22" s="53">
        <v>8312</v>
      </c>
      <c r="U22" s="52">
        <v>5040</v>
      </c>
      <c r="V22" s="53">
        <v>6090</v>
      </c>
      <c r="W22" s="54">
        <v>5766</v>
      </c>
      <c r="X22" s="53">
        <v>26745</v>
      </c>
    </row>
    <row r="23" spans="1:25" ht="11.1" customHeight="1" x14ac:dyDescent="0.15">
      <c r="A23" s="16"/>
      <c r="B23" s="34" t="s">
        <v>210</v>
      </c>
      <c r="C23" s="9">
        <v>1</v>
      </c>
      <c r="D23" s="16" t="s">
        <v>46</v>
      </c>
      <c r="E23" s="52">
        <v>3675</v>
      </c>
      <c r="F23" s="53">
        <v>4200</v>
      </c>
      <c r="G23" s="82">
        <v>3787.4506813020434</v>
      </c>
      <c r="H23" s="53">
        <v>13191.3</v>
      </c>
      <c r="I23" s="52">
        <v>2415</v>
      </c>
      <c r="J23" s="53">
        <v>3307.5</v>
      </c>
      <c r="K23" s="54">
        <v>2799.2513439299441</v>
      </c>
      <c r="L23" s="53">
        <v>19817.5</v>
      </c>
      <c r="M23" s="52">
        <v>1470</v>
      </c>
      <c r="N23" s="53">
        <v>2100</v>
      </c>
      <c r="O23" s="82">
        <v>1618.6766585934149</v>
      </c>
      <c r="P23" s="53">
        <v>10449.700000000001</v>
      </c>
      <c r="Q23" s="52">
        <v>6615</v>
      </c>
      <c r="R23" s="53">
        <v>7770</v>
      </c>
      <c r="S23" s="54">
        <v>7055.1479480132302</v>
      </c>
      <c r="T23" s="53">
        <v>2635.9</v>
      </c>
      <c r="U23" s="52">
        <v>4987.5</v>
      </c>
      <c r="V23" s="53">
        <v>5985</v>
      </c>
      <c r="W23" s="54">
        <v>5682.1641645656655</v>
      </c>
      <c r="X23" s="53">
        <v>12475.6</v>
      </c>
    </row>
    <row r="24" spans="1:25" ht="11.1" customHeight="1" x14ac:dyDescent="0.15">
      <c r="A24" s="16"/>
      <c r="B24" s="34"/>
      <c r="C24" s="9">
        <v>2</v>
      </c>
      <c r="D24" s="16"/>
      <c r="E24" s="52">
        <v>3045</v>
      </c>
      <c r="F24" s="53">
        <v>3675</v>
      </c>
      <c r="G24" s="82">
        <v>3338.8376465642086</v>
      </c>
      <c r="H24" s="53">
        <v>9853.7000000000007</v>
      </c>
      <c r="I24" s="52">
        <v>2415</v>
      </c>
      <c r="J24" s="53">
        <v>2835</v>
      </c>
      <c r="K24" s="54">
        <v>2562.7379685514611</v>
      </c>
      <c r="L24" s="53">
        <v>14486.4</v>
      </c>
      <c r="M24" s="52">
        <v>1575</v>
      </c>
      <c r="N24" s="53">
        <v>2205</v>
      </c>
      <c r="O24" s="82">
        <v>1704.4573947853692</v>
      </c>
      <c r="P24" s="53">
        <v>13068.4</v>
      </c>
      <c r="Q24" s="52">
        <v>6090</v>
      </c>
      <c r="R24" s="53">
        <v>7336.14</v>
      </c>
      <c r="S24" s="54">
        <v>6930.9090790910532</v>
      </c>
      <c r="T24" s="53">
        <v>2551.1</v>
      </c>
      <c r="U24" s="52">
        <v>4725</v>
      </c>
      <c r="V24" s="53">
        <v>5775</v>
      </c>
      <c r="W24" s="54">
        <v>5424.9006287550656</v>
      </c>
      <c r="X24" s="53">
        <v>9148.7000000000007</v>
      </c>
    </row>
    <row r="25" spans="1:25" ht="11.1" customHeight="1" x14ac:dyDescent="0.15">
      <c r="A25" s="16"/>
      <c r="B25" s="34"/>
      <c r="C25" s="9">
        <v>3</v>
      </c>
      <c r="D25" s="16"/>
      <c r="E25" s="52">
        <v>2677.5</v>
      </c>
      <c r="F25" s="53">
        <v>3202.5</v>
      </c>
      <c r="G25" s="82">
        <v>3075.2472469061768</v>
      </c>
      <c r="H25" s="53">
        <v>12782.8</v>
      </c>
      <c r="I25" s="52">
        <v>2310</v>
      </c>
      <c r="J25" s="53">
        <v>2730</v>
      </c>
      <c r="K25" s="54">
        <v>2481.5459288020506</v>
      </c>
      <c r="L25" s="53">
        <v>14795.7</v>
      </c>
      <c r="M25" s="52">
        <v>1627.5</v>
      </c>
      <c r="N25" s="53">
        <v>2205</v>
      </c>
      <c r="O25" s="82">
        <v>1729.3878083065001</v>
      </c>
      <c r="P25" s="53">
        <v>17048.7</v>
      </c>
      <c r="Q25" s="52">
        <v>5775</v>
      </c>
      <c r="R25" s="53">
        <v>7140</v>
      </c>
      <c r="S25" s="54">
        <v>6818.8247071642627</v>
      </c>
      <c r="T25" s="53">
        <v>3663.1</v>
      </c>
      <c r="U25" s="52">
        <v>4725</v>
      </c>
      <c r="V25" s="53">
        <v>5565</v>
      </c>
      <c r="W25" s="54">
        <v>5105.3116191851668</v>
      </c>
      <c r="X25" s="53">
        <v>14595.1</v>
      </c>
    </row>
    <row r="26" spans="1:25" ht="10.5" customHeight="1" x14ac:dyDescent="0.15">
      <c r="A26" s="16"/>
      <c r="B26" s="35"/>
      <c r="C26" s="9">
        <v>4</v>
      </c>
      <c r="D26" s="17"/>
      <c r="E26" s="55">
        <v>2625</v>
      </c>
      <c r="F26" s="56">
        <v>3202.5</v>
      </c>
      <c r="G26" s="58">
        <v>2921.6500154954674</v>
      </c>
      <c r="H26" s="56">
        <v>11264.2</v>
      </c>
      <c r="I26" s="55">
        <v>2310</v>
      </c>
      <c r="J26" s="56">
        <v>2730</v>
      </c>
      <c r="K26" s="57">
        <v>2487.7317683237134</v>
      </c>
      <c r="L26" s="56">
        <v>14984.9</v>
      </c>
      <c r="M26" s="55">
        <v>1680</v>
      </c>
      <c r="N26" s="56">
        <v>2310</v>
      </c>
      <c r="O26" s="58">
        <v>1814.636356852104</v>
      </c>
      <c r="P26" s="56">
        <v>17021</v>
      </c>
      <c r="Q26" s="55">
        <v>5775</v>
      </c>
      <c r="R26" s="56">
        <v>6930</v>
      </c>
      <c r="S26" s="57">
        <v>6753.6605782840197</v>
      </c>
      <c r="T26" s="56">
        <v>3400.5</v>
      </c>
      <c r="U26" s="55">
        <v>4620</v>
      </c>
      <c r="V26" s="56">
        <v>5460</v>
      </c>
      <c r="W26" s="57">
        <v>5045.9890040583541</v>
      </c>
      <c r="X26" s="56">
        <v>10296.200000000001</v>
      </c>
    </row>
    <row r="27" spans="1:25" ht="12" customHeight="1" x14ac:dyDescent="0.15">
      <c r="A27" s="16"/>
      <c r="B27" s="5"/>
      <c r="C27" s="44" t="s">
        <v>64</v>
      </c>
      <c r="D27" s="45"/>
      <c r="E27" s="46" t="s">
        <v>61</v>
      </c>
      <c r="F27" s="47"/>
      <c r="G27" s="47"/>
      <c r="H27" s="48"/>
      <c r="I27" s="46" t="s">
        <v>62</v>
      </c>
      <c r="J27" s="47"/>
      <c r="K27" s="47"/>
      <c r="L27" s="48"/>
      <c r="M27" s="46" t="s">
        <v>44</v>
      </c>
      <c r="N27" s="47"/>
      <c r="O27" s="47"/>
      <c r="P27" s="48"/>
      <c r="Q27" s="46" t="s">
        <v>63</v>
      </c>
      <c r="R27" s="47"/>
      <c r="S27" s="47"/>
      <c r="T27" s="48"/>
      <c r="U27" s="46" t="s">
        <v>54</v>
      </c>
      <c r="V27" s="47"/>
      <c r="W27" s="47"/>
      <c r="X27" s="48"/>
      <c r="Y27" s="9"/>
    </row>
    <row r="28" spans="1:25" ht="12" customHeight="1" x14ac:dyDescent="0.15">
      <c r="A28" s="16"/>
      <c r="B28" s="49" t="s">
        <v>65</v>
      </c>
      <c r="C28" s="138"/>
      <c r="D28" s="134"/>
      <c r="E28" s="10" t="s">
        <v>1</v>
      </c>
      <c r="F28" s="11" t="s">
        <v>2</v>
      </c>
      <c r="G28" s="12" t="s">
        <v>3</v>
      </c>
      <c r="H28" s="11" t="s">
        <v>5</v>
      </c>
      <c r="I28" s="10" t="s">
        <v>1</v>
      </c>
      <c r="J28" s="11" t="s">
        <v>2</v>
      </c>
      <c r="K28" s="12" t="s">
        <v>3</v>
      </c>
      <c r="L28" s="11" t="s">
        <v>5</v>
      </c>
      <c r="M28" s="10" t="s">
        <v>1</v>
      </c>
      <c r="N28" s="11" t="s">
        <v>2</v>
      </c>
      <c r="O28" s="12" t="s">
        <v>3</v>
      </c>
      <c r="P28" s="11" t="s">
        <v>5</v>
      </c>
      <c r="Q28" s="10" t="s">
        <v>1</v>
      </c>
      <c r="R28" s="11" t="s">
        <v>2</v>
      </c>
      <c r="S28" s="12" t="s">
        <v>3</v>
      </c>
      <c r="T28" s="11" t="s">
        <v>5</v>
      </c>
      <c r="U28" s="10" t="s">
        <v>1</v>
      </c>
      <c r="V28" s="11" t="s">
        <v>2</v>
      </c>
      <c r="W28" s="12" t="s">
        <v>3</v>
      </c>
      <c r="X28" s="11" t="s">
        <v>5</v>
      </c>
      <c r="Y28" s="9"/>
    </row>
    <row r="29" spans="1:25" x14ac:dyDescent="0.15">
      <c r="A29" s="16"/>
      <c r="B29" s="6"/>
      <c r="C29" s="7"/>
      <c r="D29" s="17"/>
      <c r="E29" s="13"/>
      <c r="F29" s="14"/>
      <c r="G29" s="15" t="s">
        <v>4</v>
      </c>
      <c r="H29" s="14"/>
      <c r="I29" s="13"/>
      <c r="J29" s="14"/>
      <c r="K29" s="15" t="s">
        <v>4</v>
      </c>
      <c r="L29" s="14"/>
      <c r="M29" s="13"/>
      <c r="N29" s="14"/>
      <c r="O29" s="15" t="s">
        <v>4</v>
      </c>
      <c r="P29" s="14"/>
      <c r="Q29" s="13"/>
      <c r="R29" s="14"/>
      <c r="S29" s="15" t="s">
        <v>4</v>
      </c>
      <c r="T29" s="14"/>
      <c r="U29" s="13"/>
      <c r="V29" s="14"/>
      <c r="W29" s="15" t="s">
        <v>4</v>
      </c>
      <c r="X29" s="14"/>
      <c r="Y29" s="9"/>
    </row>
    <row r="30" spans="1:25" ht="10.5" customHeight="1" x14ac:dyDescent="0.15">
      <c r="A30" s="16"/>
      <c r="B30" s="61" t="s">
        <v>133</v>
      </c>
      <c r="C30" s="26">
        <v>16</v>
      </c>
      <c r="D30" s="36" t="s">
        <v>24</v>
      </c>
      <c r="E30" s="63">
        <v>5775</v>
      </c>
      <c r="F30" s="59">
        <v>7350</v>
      </c>
      <c r="G30" s="62">
        <v>6483</v>
      </c>
      <c r="H30" s="59">
        <v>91892</v>
      </c>
      <c r="I30" s="63">
        <v>1575</v>
      </c>
      <c r="J30" s="59">
        <v>2730</v>
      </c>
      <c r="K30" s="62">
        <v>2137</v>
      </c>
      <c r="L30" s="59">
        <v>182876</v>
      </c>
      <c r="M30" s="63">
        <v>2205</v>
      </c>
      <c r="N30" s="59">
        <v>3308</v>
      </c>
      <c r="O30" s="62">
        <v>2766</v>
      </c>
      <c r="P30" s="59">
        <v>15243</v>
      </c>
      <c r="Q30" s="63">
        <v>2281</v>
      </c>
      <c r="R30" s="59">
        <v>3308</v>
      </c>
      <c r="S30" s="62">
        <v>2813</v>
      </c>
      <c r="T30" s="59">
        <v>18976</v>
      </c>
      <c r="U30" s="63">
        <v>2100</v>
      </c>
      <c r="V30" s="59">
        <v>3255</v>
      </c>
      <c r="W30" s="62">
        <v>2766</v>
      </c>
      <c r="X30" s="59">
        <v>20924</v>
      </c>
      <c r="Y30" s="9"/>
    </row>
    <row r="31" spans="1:25" ht="11.1" customHeight="1" x14ac:dyDescent="0.15">
      <c r="A31" s="16"/>
      <c r="B31" s="34"/>
      <c r="C31" s="9">
        <v>16</v>
      </c>
      <c r="D31" s="16"/>
      <c r="E31" s="52">
        <v>6405</v>
      </c>
      <c r="F31" s="53">
        <v>7403</v>
      </c>
      <c r="G31" s="54">
        <v>6880</v>
      </c>
      <c r="H31" s="53">
        <v>39379</v>
      </c>
      <c r="I31" s="52">
        <v>1890</v>
      </c>
      <c r="J31" s="53">
        <v>2363</v>
      </c>
      <c r="K31" s="54">
        <v>2029</v>
      </c>
      <c r="L31" s="53">
        <v>56868</v>
      </c>
      <c r="M31" s="52">
        <v>2730</v>
      </c>
      <c r="N31" s="53">
        <v>3360</v>
      </c>
      <c r="O31" s="54">
        <v>3035</v>
      </c>
      <c r="P31" s="53">
        <v>6299</v>
      </c>
      <c r="Q31" s="52">
        <v>2746</v>
      </c>
      <c r="R31" s="53">
        <v>3150</v>
      </c>
      <c r="S31" s="54">
        <v>2882</v>
      </c>
      <c r="T31" s="53">
        <v>7709</v>
      </c>
      <c r="U31" s="52">
        <v>2720</v>
      </c>
      <c r="V31" s="53">
        <v>3150</v>
      </c>
      <c r="W31" s="54">
        <v>2944</v>
      </c>
      <c r="X31" s="53">
        <v>7969</v>
      </c>
      <c r="Y31" s="9"/>
    </row>
    <row r="32" spans="1:25" ht="11.1" customHeight="1" x14ac:dyDescent="0.15">
      <c r="A32" s="16"/>
      <c r="B32" s="34"/>
      <c r="C32" s="9">
        <v>17</v>
      </c>
      <c r="D32" s="16"/>
      <c r="E32" s="52">
        <v>6188</v>
      </c>
      <c r="F32" s="53">
        <v>7350</v>
      </c>
      <c r="G32" s="54">
        <v>6737</v>
      </c>
      <c r="H32" s="53">
        <v>50960</v>
      </c>
      <c r="I32" s="52">
        <v>1838</v>
      </c>
      <c r="J32" s="53">
        <v>2730</v>
      </c>
      <c r="K32" s="54">
        <v>2214</v>
      </c>
      <c r="L32" s="53">
        <v>313592</v>
      </c>
      <c r="M32" s="52">
        <v>2625</v>
      </c>
      <c r="N32" s="53">
        <v>3360</v>
      </c>
      <c r="O32" s="54">
        <v>2884</v>
      </c>
      <c r="P32" s="53">
        <v>32548</v>
      </c>
      <c r="Q32" s="52">
        <v>2730</v>
      </c>
      <c r="R32" s="53">
        <v>3255</v>
      </c>
      <c r="S32" s="54">
        <v>2937</v>
      </c>
      <c r="T32" s="53">
        <v>43462</v>
      </c>
      <c r="U32" s="52">
        <v>2730</v>
      </c>
      <c r="V32" s="53">
        <v>3257</v>
      </c>
      <c r="W32" s="54">
        <v>2954</v>
      </c>
      <c r="X32" s="53">
        <v>42914</v>
      </c>
      <c r="Y32" s="9"/>
    </row>
    <row r="33" spans="1:29" ht="11.1" customHeight="1" x14ac:dyDescent="0.15">
      <c r="A33" s="16"/>
      <c r="B33" s="34"/>
      <c r="C33" s="9">
        <v>18</v>
      </c>
      <c r="D33" s="16"/>
      <c r="E33" s="52">
        <v>0</v>
      </c>
      <c r="F33" s="53">
        <v>0</v>
      </c>
      <c r="G33" s="54">
        <v>0</v>
      </c>
      <c r="H33" s="53">
        <v>1728</v>
      </c>
      <c r="I33" s="52">
        <v>1838</v>
      </c>
      <c r="J33" s="53">
        <v>2681</v>
      </c>
      <c r="K33" s="54">
        <v>2159</v>
      </c>
      <c r="L33" s="53">
        <v>250165</v>
      </c>
      <c r="M33" s="52">
        <v>2625</v>
      </c>
      <c r="N33" s="53">
        <v>3318</v>
      </c>
      <c r="O33" s="54">
        <v>2819</v>
      </c>
      <c r="P33" s="53">
        <v>31930</v>
      </c>
      <c r="Q33" s="52">
        <v>2831</v>
      </c>
      <c r="R33" s="53">
        <v>3318</v>
      </c>
      <c r="S33" s="54">
        <v>3004</v>
      </c>
      <c r="T33" s="53">
        <v>48058</v>
      </c>
      <c r="U33" s="52">
        <v>2783</v>
      </c>
      <c r="V33" s="53">
        <v>3318</v>
      </c>
      <c r="W33" s="54">
        <v>2965</v>
      </c>
      <c r="X33" s="53">
        <v>26686</v>
      </c>
      <c r="Y33" s="9"/>
    </row>
    <row r="34" spans="1:29" ht="11.1" customHeight="1" x14ac:dyDescent="0.15">
      <c r="A34" s="16"/>
      <c r="B34" s="34"/>
      <c r="C34" s="9">
        <v>19</v>
      </c>
      <c r="D34" s="16"/>
      <c r="E34" s="52">
        <v>0</v>
      </c>
      <c r="F34" s="53">
        <v>0</v>
      </c>
      <c r="G34" s="54">
        <v>0</v>
      </c>
      <c r="H34" s="53">
        <v>1405</v>
      </c>
      <c r="I34" s="52">
        <v>1680</v>
      </c>
      <c r="J34" s="53">
        <v>2415</v>
      </c>
      <c r="K34" s="54">
        <v>2074</v>
      </c>
      <c r="L34" s="53">
        <v>257990</v>
      </c>
      <c r="M34" s="52">
        <v>2573</v>
      </c>
      <c r="N34" s="53">
        <v>3045</v>
      </c>
      <c r="O34" s="54">
        <v>2747</v>
      </c>
      <c r="P34" s="53">
        <v>38057</v>
      </c>
      <c r="Q34" s="52">
        <v>2730</v>
      </c>
      <c r="R34" s="53">
        <v>3224</v>
      </c>
      <c r="S34" s="54">
        <v>2930</v>
      </c>
      <c r="T34" s="53">
        <v>48015</v>
      </c>
      <c r="U34" s="52">
        <v>2730</v>
      </c>
      <c r="V34" s="53">
        <v>3297</v>
      </c>
      <c r="W34" s="54">
        <v>2895</v>
      </c>
      <c r="X34" s="53">
        <v>40294</v>
      </c>
      <c r="Y34" s="9"/>
    </row>
    <row r="35" spans="1:29" ht="11.1" customHeight="1" x14ac:dyDescent="0.15">
      <c r="A35" s="16"/>
      <c r="B35" s="35"/>
      <c r="C35" s="7">
        <v>20</v>
      </c>
      <c r="D35" s="17"/>
      <c r="E35" s="55">
        <v>0</v>
      </c>
      <c r="F35" s="56">
        <v>0</v>
      </c>
      <c r="G35" s="57">
        <v>0</v>
      </c>
      <c r="H35" s="56">
        <v>369</v>
      </c>
      <c r="I35" s="55">
        <v>1470</v>
      </c>
      <c r="J35" s="56">
        <v>2360</v>
      </c>
      <c r="K35" s="57">
        <v>1973</v>
      </c>
      <c r="L35" s="56">
        <v>220999.5</v>
      </c>
      <c r="M35" s="55">
        <v>2468</v>
      </c>
      <c r="N35" s="56">
        <v>3150</v>
      </c>
      <c r="O35" s="57">
        <v>2788</v>
      </c>
      <c r="P35" s="56">
        <v>39139.5</v>
      </c>
      <c r="Q35" s="55">
        <v>2573</v>
      </c>
      <c r="R35" s="56">
        <v>3350</v>
      </c>
      <c r="S35" s="57">
        <v>2913</v>
      </c>
      <c r="T35" s="56">
        <v>46062.9</v>
      </c>
      <c r="U35" s="55">
        <v>2583</v>
      </c>
      <c r="V35" s="56">
        <v>3350</v>
      </c>
      <c r="W35" s="57">
        <v>2865</v>
      </c>
      <c r="X35" s="56">
        <v>43384.800000000003</v>
      </c>
      <c r="Y35" s="9"/>
    </row>
    <row r="36" spans="1:29" ht="11.1" customHeight="1" x14ac:dyDescent="0.15">
      <c r="A36" s="16"/>
      <c r="B36" s="61" t="s">
        <v>208</v>
      </c>
      <c r="C36" s="9">
        <v>4</v>
      </c>
      <c r="D36" s="36" t="s">
        <v>46</v>
      </c>
      <c r="E36" s="63">
        <v>0</v>
      </c>
      <c r="F36" s="59">
        <v>0</v>
      </c>
      <c r="G36" s="62">
        <v>0</v>
      </c>
      <c r="H36" s="59">
        <v>134</v>
      </c>
      <c r="I36" s="63">
        <v>1943</v>
      </c>
      <c r="J36" s="59">
        <v>2325</v>
      </c>
      <c r="K36" s="62">
        <v>2109</v>
      </c>
      <c r="L36" s="59">
        <v>20019</v>
      </c>
      <c r="M36" s="63">
        <v>2729</v>
      </c>
      <c r="N36" s="59">
        <v>3150</v>
      </c>
      <c r="O36" s="62">
        <v>2930</v>
      </c>
      <c r="P36" s="59">
        <v>2950</v>
      </c>
      <c r="Q36" s="63">
        <v>2835</v>
      </c>
      <c r="R36" s="59">
        <v>3339</v>
      </c>
      <c r="S36" s="62">
        <v>2958</v>
      </c>
      <c r="T36" s="59">
        <v>4251</v>
      </c>
      <c r="U36" s="63">
        <v>2888</v>
      </c>
      <c r="V36" s="59">
        <v>3339</v>
      </c>
      <c r="W36" s="62">
        <v>2998</v>
      </c>
      <c r="X36" s="59">
        <v>3722</v>
      </c>
      <c r="Y36" s="9"/>
    </row>
    <row r="37" spans="1:29" ht="11.1" customHeight="1" x14ac:dyDescent="0.15">
      <c r="A37" s="16"/>
      <c r="B37" s="34"/>
      <c r="C37" s="9">
        <v>5</v>
      </c>
      <c r="D37" s="16"/>
      <c r="E37" s="52">
        <v>0</v>
      </c>
      <c r="F37" s="53">
        <v>0</v>
      </c>
      <c r="G37" s="54">
        <v>0</v>
      </c>
      <c r="H37" s="53">
        <v>0</v>
      </c>
      <c r="I37" s="52">
        <v>1890</v>
      </c>
      <c r="J37" s="53">
        <v>2310</v>
      </c>
      <c r="K37" s="54">
        <v>2099</v>
      </c>
      <c r="L37" s="53">
        <v>18734</v>
      </c>
      <c r="M37" s="52">
        <v>2699</v>
      </c>
      <c r="N37" s="53">
        <v>3108</v>
      </c>
      <c r="O37" s="54">
        <v>2858</v>
      </c>
      <c r="P37" s="53">
        <v>3063</v>
      </c>
      <c r="Q37" s="52">
        <v>2835</v>
      </c>
      <c r="R37" s="53">
        <v>3339</v>
      </c>
      <c r="S37" s="54">
        <v>2963</v>
      </c>
      <c r="T37" s="53">
        <v>4019</v>
      </c>
      <c r="U37" s="52">
        <v>2835</v>
      </c>
      <c r="V37" s="53">
        <v>3192</v>
      </c>
      <c r="W37" s="54">
        <v>2943</v>
      </c>
      <c r="X37" s="53">
        <v>3669</v>
      </c>
      <c r="Y37" s="9"/>
    </row>
    <row r="38" spans="1:29" ht="11.1" customHeight="1" x14ac:dyDescent="0.15">
      <c r="A38" s="16"/>
      <c r="B38" s="34"/>
      <c r="C38" s="9">
        <v>6</v>
      </c>
      <c r="D38" s="16"/>
      <c r="E38" s="52">
        <v>0</v>
      </c>
      <c r="F38" s="53">
        <v>0</v>
      </c>
      <c r="G38" s="54">
        <v>0</v>
      </c>
      <c r="H38" s="53">
        <v>0</v>
      </c>
      <c r="I38" s="52">
        <v>1838</v>
      </c>
      <c r="J38" s="53">
        <v>2205</v>
      </c>
      <c r="K38" s="54">
        <v>2041</v>
      </c>
      <c r="L38" s="53">
        <v>18634</v>
      </c>
      <c r="M38" s="52">
        <v>2699</v>
      </c>
      <c r="N38" s="53">
        <v>3066</v>
      </c>
      <c r="O38" s="54">
        <v>2760</v>
      </c>
      <c r="P38" s="53">
        <v>2932</v>
      </c>
      <c r="Q38" s="52">
        <v>2783</v>
      </c>
      <c r="R38" s="53">
        <v>3255</v>
      </c>
      <c r="S38" s="54">
        <v>3000</v>
      </c>
      <c r="T38" s="53">
        <v>3679</v>
      </c>
      <c r="U38" s="52">
        <v>2751</v>
      </c>
      <c r="V38" s="53">
        <v>3255</v>
      </c>
      <c r="W38" s="54">
        <v>2842</v>
      </c>
      <c r="X38" s="53">
        <v>2954</v>
      </c>
      <c r="Y38" s="9"/>
      <c r="Z38" s="149"/>
      <c r="AA38" s="149"/>
      <c r="AB38" s="149"/>
      <c r="AC38" s="150"/>
    </row>
    <row r="39" spans="1:29" ht="11.1" customHeight="1" x14ac:dyDescent="0.15">
      <c r="A39" s="16"/>
      <c r="B39" s="34"/>
      <c r="C39" s="9">
        <v>7</v>
      </c>
      <c r="D39" s="16"/>
      <c r="E39" s="52">
        <v>0</v>
      </c>
      <c r="F39" s="53">
        <v>0</v>
      </c>
      <c r="G39" s="54">
        <v>0</v>
      </c>
      <c r="H39" s="53">
        <v>0</v>
      </c>
      <c r="I39" s="52">
        <v>1890</v>
      </c>
      <c r="J39" s="53">
        <v>2310</v>
      </c>
      <c r="K39" s="54">
        <v>2038</v>
      </c>
      <c r="L39" s="53">
        <v>21828</v>
      </c>
      <c r="M39" s="52">
        <v>0</v>
      </c>
      <c r="N39" s="53">
        <v>0</v>
      </c>
      <c r="O39" s="54">
        <v>0</v>
      </c>
      <c r="P39" s="53">
        <v>3197</v>
      </c>
      <c r="Q39" s="52">
        <v>2625</v>
      </c>
      <c r="R39" s="53">
        <v>3061</v>
      </c>
      <c r="S39" s="54">
        <v>2870</v>
      </c>
      <c r="T39" s="53">
        <v>4661</v>
      </c>
      <c r="U39" s="52">
        <v>2720</v>
      </c>
      <c r="V39" s="53">
        <v>3124</v>
      </c>
      <c r="W39" s="54">
        <v>2852</v>
      </c>
      <c r="X39" s="53">
        <v>4403</v>
      </c>
      <c r="Y39" s="9"/>
    </row>
    <row r="40" spans="1:29" ht="11.1" customHeight="1" x14ac:dyDescent="0.15">
      <c r="A40" s="16"/>
      <c r="B40" s="34"/>
      <c r="C40" s="9">
        <v>8</v>
      </c>
      <c r="D40" s="16"/>
      <c r="E40" s="52">
        <v>0</v>
      </c>
      <c r="F40" s="53">
        <v>0</v>
      </c>
      <c r="G40" s="54">
        <v>0</v>
      </c>
      <c r="H40" s="53">
        <v>80</v>
      </c>
      <c r="I40" s="52">
        <v>1785</v>
      </c>
      <c r="J40" s="53">
        <v>2360</v>
      </c>
      <c r="K40" s="54">
        <v>2056</v>
      </c>
      <c r="L40" s="53">
        <v>24335</v>
      </c>
      <c r="M40" s="52">
        <v>0</v>
      </c>
      <c r="N40" s="53">
        <v>0</v>
      </c>
      <c r="O40" s="54">
        <v>0</v>
      </c>
      <c r="P40" s="53">
        <v>3949</v>
      </c>
      <c r="Q40" s="52">
        <v>2688</v>
      </c>
      <c r="R40" s="53">
        <v>3234</v>
      </c>
      <c r="S40" s="54">
        <v>2884</v>
      </c>
      <c r="T40" s="53">
        <v>4834</v>
      </c>
      <c r="U40" s="52">
        <v>2733</v>
      </c>
      <c r="V40" s="53">
        <v>3234</v>
      </c>
      <c r="W40" s="54">
        <v>2832</v>
      </c>
      <c r="X40" s="53">
        <v>4238</v>
      </c>
      <c r="Y40" s="9"/>
    </row>
    <row r="41" spans="1:29" ht="11.1" customHeight="1" x14ac:dyDescent="0.15">
      <c r="A41" s="16"/>
      <c r="B41" s="34"/>
      <c r="C41" s="9">
        <v>9</v>
      </c>
      <c r="D41" s="16"/>
      <c r="E41" s="52">
        <v>0</v>
      </c>
      <c r="F41" s="53">
        <v>0</v>
      </c>
      <c r="G41" s="54">
        <v>0</v>
      </c>
      <c r="H41" s="53">
        <v>27</v>
      </c>
      <c r="I41" s="52">
        <v>1680</v>
      </c>
      <c r="J41" s="53">
        <v>2100</v>
      </c>
      <c r="K41" s="54">
        <v>1886</v>
      </c>
      <c r="L41" s="53">
        <v>17164</v>
      </c>
      <c r="M41" s="52">
        <v>0</v>
      </c>
      <c r="N41" s="53">
        <v>0</v>
      </c>
      <c r="O41" s="54">
        <v>0</v>
      </c>
      <c r="P41" s="53">
        <v>2965</v>
      </c>
      <c r="Q41" s="52">
        <v>2625</v>
      </c>
      <c r="R41" s="53">
        <v>3056</v>
      </c>
      <c r="S41" s="54">
        <v>2872</v>
      </c>
      <c r="T41" s="53">
        <v>4059</v>
      </c>
      <c r="U41" s="52">
        <v>2667</v>
      </c>
      <c r="V41" s="53">
        <v>3068</v>
      </c>
      <c r="W41" s="54">
        <v>2821</v>
      </c>
      <c r="X41" s="53">
        <v>3693</v>
      </c>
      <c r="Y41" s="9"/>
    </row>
    <row r="42" spans="1:29" ht="11.1" customHeight="1" x14ac:dyDescent="0.15">
      <c r="A42" s="16"/>
      <c r="B42" s="34"/>
      <c r="C42" s="9">
        <v>10</v>
      </c>
      <c r="D42" s="16"/>
      <c r="E42" s="52">
        <v>0</v>
      </c>
      <c r="F42" s="53">
        <v>0</v>
      </c>
      <c r="G42" s="54">
        <v>0</v>
      </c>
      <c r="H42" s="53">
        <v>0</v>
      </c>
      <c r="I42" s="52">
        <v>1575</v>
      </c>
      <c r="J42" s="53">
        <v>1995</v>
      </c>
      <c r="K42" s="54">
        <v>1787</v>
      </c>
      <c r="L42" s="53">
        <v>17131</v>
      </c>
      <c r="M42" s="52">
        <v>2520</v>
      </c>
      <c r="N42" s="53">
        <v>2961</v>
      </c>
      <c r="O42" s="54">
        <v>2699</v>
      </c>
      <c r="P42" s="53">
        <v>2448</v>
      </c>
      <c r="Q42" s="52">
        <v>2630</v>
      </c>
      <c r="R42" s="53">
        <v>3048</v>
      </c>
      <c r="S42" s="54">
        <v>2862</v>
      </c>
      <c r="T42" s="53">
        <v>3719</v>
      </c>
      <c r="U42" s="52">
        <v>2625</v>
      </c>
      <c r="V42" s="53">
        <v>3171</v>
      </c>
      <c r="W42" s="54">
        <v>2770</v>
      </c>
      <c r="X42" s="53">
        <v>3253</v>
      </c>
      <c r="Y42" s="9"/>
    </row>
    <row r="43" spans="1:29" ht="11.1" customHeight="1" x14ac:dyDescent="0.15">
      <c r="A43" s="16"/>
      <c r="B43" s="34"/>
      <c r="C43" s="9">
        <v>11</v>
      </c>
      <c r="D43" s="16"/>
      <c r="E43" s="52">
        <v>0</v>
      </c>
      <c r="F43" s="53">
        <v>0</v>
      </c>
      <c r="G43" s="54">
        <v>0</v>
      </c>
      <c r="H43" s="53">
        <v>0</v>
      </c>
      <c r="I43" s="52">
        <v>1575</v>
      </c>
      <c r="J43" s="53">
        <v>1890</v>
      </c>
      <c r="K43" s="54">
        <v>1709</v>
      </c>
      <c r="L43" s="53">
        <v>14275</v>
      </c>
      <c r="M43" s="52">
        <v>2468</v>
      </c>
      <c r="N43" s="53">
        <v>2961</v>
      </c>
      <c r="O43" s="54">
        <v>2595</v>
      </c>
      <c r="P43" s="53">
        <v>2849</v>
      </c>
      <c r="Q43" s="52">
        <v>2573</v>
      </c>
      <c r="R43" s="53">
        <v>3045</v>
      </c>
      <c r="S43" s="54">
        <v>2885</v>
      </c>
      <c r="T43" s="53">
        <v>3030</v>
      </c>
      <c r="U43" s="52">
        <v>2625</v>
      </c>
      <c r="V43" s="53">
        <v>3108</v>
      </c>
      <c r="W43" s="54">
        <v>2897</v>
      </c>
      <c r="X43" s="53">
        <v>2864</v>
      </c>
      <c r="Y43" s="9"/>
    </row>
    <row r="44" spans="1:29" ht="11.1" customHeight="1" x14ac:dyDescent="0.15">
      <c r="A44" s="16"/>
      <c r="B44" s="34"/>
      <c r="C44" s="9">
        <v>12</v>
      </c>
      <c r="D44" s="16"/>
      <c r="E44" s="52">
        <v>0</v>
      </c>
      <c r="F44" s="53">
        <v>0</v>
      </c>
      <c r="G44" s="54">
        <v>0</v>
      </c>
      <c r="H44" s="53">
        <v>0</v>
      </c>
      <c r="I44" s="52">
        <v>1470</v>
      </c>
      <c r="J44" s="53">
        <v>1890</v>
      </c>
      <c r="K44" s="54">
        <v>1655</v>
      </c>
      <c r="L44" s="53">
        <v>20919</v>
      </c>
      <c r="M44" s="52">
        <v>2468</v>
      </c>
      <c r="N44" s="53">
        <v>3045</v>
      </c>
      <c r="O44" s="54">
        <v>2676</v>
      </c>
      <c r="P44" s="53">
        <v>6511</v>
      </c>
      <c r="Q44" s="52">
        <v>2580</v>
      </c>
      <c r="R44" s="53">
        <v>3255</v>
      </c>
      <c r="S44" s="54">
        <v>2912</v>
      </c>
      <c r="T44" s="53">
        <v>5515</v>
      </c>
      <c r="U44" s="52">
        <v>2583</v>
      </c>
      <c r="V44" s="53">
        <v>3255</v>
      </c>
      <c r="W44" s="54">
        <v>2856</v>
      </c>
      <c r="X44" s="53">
        <v>6054</v>
      </c>
      <c r="Y44" s="9"/>
    </row>
    <row r="45" spans="1:29" ht="11.1" customHeight="1" x14ac:dyDescent="0.15">
      <c r="A45" s="16"/>
      <c r="B45" s="34" t="s">
        <v>210</v>
      </c>
      <c r="C45" s="9">
        <v>1</v>
      </c>
      <c r="D45" s="16" t="s">
        <v>46</v>
      </c>
      <c r="E45" s="52">
        <v>0</v>
      </c>
      <c r="F45" s="53">
        <v>0</v>
      </c>
      <c r="G45" s="82">
        <v>0</v>
      </c>
      <c r="H45" s="53">
        <v>0</v>
      </c>
      <c r="I45" s="52">
        <v>1470</v>
      </c>
      <c r="J45" s="53">
        <v>1785</v>
      </c>
      <c r="K45" s="54">
        <v>1628.4532396903778</v>
      </c>
      <c r="L45" s="53">
        <v>15796.2</v>
      </c>
      <c r="M45" s="52">
        <v>2415</v>
      </c>
      <c r="N45" s="53">
        <v>3192</v>
      </c>
      <c r="O45" s="82">
        <v>2561.6877563576709</v>
      </c>
      <c r="P45" s="53">
        <v>2942.7</v>
      </c>
      <c r="Q45" s="52">
        <v>2572.5</v>
      </c>
      <c r="R45" s="53">
        <v>3255</v>
      </c>
      <c r="S45" s="54">
        <v>2911.0972095899874</v>
      </c>
      <c r="T45" s="53">
        <v>3290.5</v>
      </c>
      <c r="U45" s="52">
        <v>2572.5</v>
      </c>
      <c r="V45" s="53">
        <v>3234</v>
      </c>
      <c r="W45" s="54">
        <v>2842.2007147606382</v>
      </c>
      <c r="X45" s="53">
        <v>2336.9</v>
      </c>
      <c r="Y45" s="9"/>
    </row>
    <row r="46" spans="1:29" ht="11.1" customHeight="1" x14ac:dyDescent="0.15">
      <c r="A46" s="16"/>
      <c r="B46" s="34"/>
      <c r="C46" s="9">
        <v>2</v>
      </c>
      <c r="D46" s="16"/>
      <c r="E46" s="52">
        <v>0</v>
      </c>
      <c r="F46" s="53">
        <v>0</v>
      </c>
      <c r="G46" s="82">
        <v>0</v>
      </c>
      <c r="H46" s="53">
        <v>0</v>
      </c>
      <c r="I46" s="52">
        <v>1470</v>
      </c>
      <c r="J46" s="53">
        <v>1890</v>
      </c>
      <c r="K46" s="54">
        <v>1704.4071878827372</v>
      </c>
      <c r="L46" s="53">
        <v>13638</v>
      </c>
      <c r="M46" s="52">
        <v>2415</v>
      </c>
      <c r="N46" s="53">
        <v>3034.5</v>
      </c>
      <c r="O46" s="82">
        <v>2635.3136529929166</v>
      </c>
      <c r="P46" s="53">
        <v>2656.7</v>
      </c>
      <c r="Q46" s="52">
        <v>2580.7950000000001</v>
      </c>
      <c r="R46" s="53">
        <v>3039.33</v>
      </c>
      <c r="S46" s="54">
        <v>2812.8279796997504</v>
      </c>
      <c r="T46" s="53">
        <v>3665</v>
      </c>
      <c r="U46" s="52">
        <v>2677.5</v>
      </c>
      <c r="V46" s="53">
        <v>3034.5</v>
      </c>
      <c r="W46" s="54">
        <v>2837.2488512593604</v>
      </c>
      <c r="X46" s="53">
        <v>2425</v>
      </c>
      <c r="Y46" s="9"/>
    </row>
    <row r="47" spans="1:29" ht="11.1" customHeight="1" x14ac:dyDescent="0.15">
      <c r="A47" s="16"/>
      <c r="B47" s="34"/>
      <c r="C47" s="9">
        <v>3</v>
      </c>
      <c r="D47" s="16"/>
      <c r="E47" s="52">
        <v>0</v>
      </c>
      <c r="F47" s="53">
        <v>0</v>
      </c>
      <c r="G47" s="82">
        <v>0</v>
      </c>
      <c r="H47" s="53">
        <v>37.700000000000003</v>
      </c>
      <c r="I47" s="52">
        <v>1470</v>
      </c>
      <c r="J47" s="53">
        <v>1890</v>
      </c>
      <c r="K47" s="54">
        <v>1704.8778480257661</v>
      </c>
      <c r="L47" s="53">
        <v>20942.3</v>
      </c>
      <c r="M47" s="52">
        <v>2362.5</v>
      </c>
      <c r="N47" s="53">
        <v>3034.5</v>
      </c>
      <c r="O47" s="82">
        <v>2590.9827293483991</v>
      </c>
      <c r="P47" s="53">
        <v>3223.4</v>
      </c>
      <c r="Q47" s="52">
        <v>2625</v>
      </c>
      <c r="R47" s="53">
        <v>3076.08</v>
      </c>
      <c r="S47" s="54">
        <v>2842.7092978703035</v>
      </c>
      <c r="T47" s="53">
        <v>4096.3999999999996</v>
      </c>
      <c r="U47" s="52">
        <v>2677.5</v>
      </c>
      <c r="V47" s="53">
        <v>3034.5</v>
      </c>
      <c r="W47" s="54">
        <v>2784.3805182686096</v>
      </c>
      <c r="X47" s="53">
        <v>2950.5</v>
      </c>
      <c r="Y47" s="9"/>
    </row>
    <row r="48" spans="1:29" ht="11.1" customHeight="1" x14ac:dyDescent="0.15">
      <c r="A48" s="16"/>
      <c r="B48" s="35"/>
      <c r="C48" s="9">
        <v>4</v>
      </c>
      <c r="D48" s="17"/>
      <c r="E48" s="55">
        <v>0</v>
      </c>
      <c r="F48" s="56">
        <v>0</v>
      </c>
      <c r="G48" s="58">
        <v>0</v>
      </c>
      <c r="H48" s="56">
        <v>26.8</v>
      </c>
      <c r="I48" s="55">
        <v>1522.5</v>
      </c>
      <c r="J48" s="56">
        <v>1995</v>
      </c>
      <c r="K48" s="57">
        <v>1779.3495037083499</v>
      </c>
      <c r="L48" s="56">
        <v>22601.4</v>
      </c>
      <c r="M48" s="55">
        <v>2362.8150000000001</v>
      </c>
      <c r="N48" s="56">
        <v>2950.5</v>
      </c>
      <c r="O48" s="58">
        <v>2493.9877326790752</v>
      </c>
      <c r="P48" s="56">
        <v>2582</v>
      </c>
      <c r="Q48" s="55">
        <v>2625</v>
      </c>
      <c r="R48" s="56">
        <v>3064.11</v>
      </c>
      <c r="S48" s="57">
        <v>2848.9232409675024</v>
      </c>
      <c r="T48" s="56">
        <v>4301.8</v>
      </c>
      <c r="U48" s="52">
        <v>2677.5</v>
      </c>
      <c r="V48" s="53">
        <v>2950.5</v>
      </c>
      <c r="W48" s="54">
        <v>2822.9983466519707</v>
      </c>
      <c r="X48" s="152">
        <v>3282.3</v>
      </c>
      <c r="Y48" s="9"/>
    </row>
    <row r="49" spans="2:24" ht="3.75" customHeight="1" x14ac:dyDescent="0.15">
      <c r="B49" s="41"/>
      <c r="C49" s="40"/>
      <c r="D49" s="41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</row>
    <row r="50" spans="2:24" x14ac:dyDescent="0.15">
      <c r="B50" s="23" t="s">
        <v>89</v>
      </c>
      <c r="C50" s="21" t="s">
        <v>52</v>
      </c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</row>
    <row r="51" spans="2:24" x14ac:dyDescent="0.15">
      <c r="B51" s="24" t="s">
        <v>26</v>
      </c>
      <c r="C51" s="21" t="s">
        <v>33</v>
      </c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</row>
    <row r="52" spans="2:24" x14ac:dyDescent="0.15">
      <c r="B52" s="24" t="s">
        <v>27</v>
      </c>
      <c r="C52" s="21" t="s">
        <v>35</v>
      </c>
    </row>
    <row r="53" spans="2:24" x14ac:dyDescent="0.15">
      <c r="B53" s="24" t="s">
        <v>32</v>
      </c>
      <c r="C53" s="21" t="s">
        <v>34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3"/>
  <dimension ref="B1:Y43"/>
  <sheetViews>
    <sheetView zoomScale="75" workbookViewId="0">
      <selection activeCell="R50" sqref="R50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125" style="21" customWidth="1"/>
    <col min="25" max="16384" width="7.5" style="21"/>
  </cols>
  <sheetData>
    <row r="1" spans="2:25" ht="15" customHeight="1" x14ac:dyDescent="0.15">
      <c r="B1" s="128"/>
      <c r="C1" s="128"/>
      <c r="D1" s="128"/>
    </row>
    <row r="2" spans="2:25" ht="12.75" customHeight="1" x14ac:dyDescent="0.15">
      <c r="B2" s="21" t="str">
        <f>'乳2-3'!B2</f>
        <v>(3)乳牛チルド「2」の品目別価格　（つづき）</v>
      </c>
      <c r="C2" s="42"/>
      <c r="D2" s="42"/>
    </row>
    <row r="3" spans="2:25" ht="12.75" customHeight="1" x14ac:dyDescent="0.15">
      <c r="B3" s="42"/>
      <c r="C3" s="42"/>
      <c r="D3" s="42"/>
      <c r="X3" s="25" t="s">
        <v>166</v>
      </c>
    </row>
    <row r="4" spans="2:25" ht="3.75" customHeight="1" x14ac:dyDescent="0.15">
      <c r="B4" s="7"/>
      <c r="C4" s="7"/>
      <c r="D4" s="7"/>
      <c r="E4" s="7"/>
      <c r="F4" s="9"/>
      <c r="I4" s="7"/>
      <c r="J4" s="9"/>
      <c r="M4" s="7"/>
      <c r="N4" s="7"/>
      <c r="O4" s="7"/>
      <c r="P4" s="7"/>
      <c r="Q4" s="7"/>
      <c r="R4" s="7"/>
      <c r="S4" s="7"/>
      <c r="T4" s="7"/>
    </row>
    <row r="5" spans="2:25" ht="12.75" customHeight="1" x14ac:dyDescent="0.15">
      <c r="B5" s="5"/>
      <c r="C5" s="44" t="s">
        <v>64</v>
      </c>
      <c r="D5" s="45"/>
      <c r="E5" s="46" t="s">
        <v>58</v>
      </c>
      <c r="F5" s="47"/>
      <c r="G5" s="47"/>
      <c r="H5" s="48"/>
      <c r="I5" s="46" t="s">
        <v>170</v>
      </c>
      <c r="J5" s="47"/>
      <c r="K5" s="47"/>
      <c r="L5" s="48"/>
      <c r="M5" s="46" t="s">
        <v>61</v>
      </c>
      <c r="N5" s="47"/>
      <c r="O5" s="47"/>
      <c r="P5" s="48"/>
      <c r="Q5" s="46" t="s">
        <v>87</v>
      </c>
      <c r="R5" s="47"/>
      <c r="S5" s="47"/>
      <c r="T5" s="48"/>
      <c r="U5" s="46" t="s">
        <v>88</v>
      </c>
      <c r="V5" s="47"/>
      <c r="W5" s="47"/>
      <c r="X5" s="48"/>
    </row>
    <row r="6" spans="2:25" ht="12.75" customHeight="1" x14ac:dyDescent="0.15">
      <c r="B6" s="49" t="s">
        <v>65</v>
      </c>
      <c r="C6" s="138"/>
      <c r="D6" s="134"/>
      <c r="E6" s="10" t="s">
        <v>1</v>
      </c>
      <c r="F6" s="11" t="s">
        <v>2</v>
      </c>
      <c r="G6" s="12" t="s">
        <v>3</v>
      </c>
      <c r="H6" s="11" t="s">
        <v>5</v>
      </c>
      <c r="I6" s="10" t="s">
        <v>1</v>
      </c>
      <c r="J6" s="11" t="s">
        <v>2</v>
      </c>
      <c r="K6" s="12" t="s">
        <v>3</v>
      </c>
      <c r="L6" s="11" t="s">
        <v>5</v>
      </c>
      <c r="M6" s="10" t="s">
        <v>1</v>
      </c>
      <c r="N6" s="11" t="s">
        <v>2</v>
      </c>
      <c r="O6" s="12" t="s">
        <v>3</v>
      </c>
      <c r="P6" s="11" t="s">
        <v>5</v>
      </c>
      <c r="Q6" s="10" t="s">
        <v>1</v>
      </c>
      <c r="R6" s="11" t="s">
        <v>2</v>
      </c>
      <c r="S6" s="12" t="s">
        <v>3</v>
      </c>
      <c r="T6" s="11" t="s">
        <v>5</v>
      </c>
      <c r="U6" s="10" t="s">
        <v>1</v>
      </c>
      <c r="V6" s="11" t="s">
        <v>2</v>
      </c>
      <c r="W6" s="12" t="s">
        <v>3</v>
      </c>
      <c r="X6" s="11" t="s">
        <v>5</v>
      </c>
    </row>
    <row r="7" spans="2:25" ht="12.75" customHeight="1" x14ac:dyDescent="0.15">
      <c r="B7" s="6"/>
      <c r="C7" s="7"/>
      <c r="D7" s="17"/>
      <c r="E7" s="13"/>
      <c r="F7" s="14"/>
      <c r="G7" s="15" t="s">
        <v>4</v>
      </c>
      <c r="H7" s="14"/>
      <c r="I7" s="13"/>
      <c r="J7" s="14"/>
      <c r="K7" s="15" t="s">
        <v>4</v>
      </c>
      <c r="L7" s="14"/>
      <c r="M7" s="13"/>
      <c r="N7" s="14"/>
      <c r="O7" s="15" t="s">
        <v>4</v>
      </c>
      <c r="P7" s="14"/>
      <c r="Q7" s="13"/>
      <c r="R7" s="14"/>
      <c r="S7" s="15" t="s">
        <v>4</v>
      </c>
      <c r="T7" s="14"/>
      <c r="U7" s="13"/>
      <c r="V7" s="14"/>
      <c r="W7" s="15" t="s">
        <v>4</v>
      </c>
      <c r="X7" s="14"/>
    </row>
    <row r="8" spans="2:25" s="39" customFormat="1" ht="12.75" customHeight="1" x14ac:dyDescent="0.15">
      <c r="B8" s="34" t="s">
        <v>150</v>
      </c>
      <c r="C8" s="123">
        <v>18</v>
      </c>
      <c r="D8" s="21" t="s">
        <v>24</v>
      </c>
      <c r="E8" s="63">
        <v>930</v>
      </c>
      <c r="F8" s="59">
        <v>1103</v>
      </c>
      <c r="G8" s="62">
        <v>1012</v>
      </c>
      <c r="H8" s="59">
        <v>15366</v>
      </c>
      <c r="I8" s="63">
        <v>0</v>
      </c>
      <c r="J8" s="59">
        <v>0</v>
      </c>
      <c r="K8" s="62">
        <v>0</v>
      </c>
      <c r="L8" s="59">
        <v>0</v>
      </c>
      <c r="M8" s="63">
        <v>0</v>
      </c>
      <c r="N8" s="59">
        <v>0</v>
      </c>
      <c r="O8" s="62">
        <v>0</v>
      </c>
      <c r="P8" s="59">
        <v>233</v>
      </c>
      <c r="Q8" s="63">
        <v>2730</v>
      </c>
      <c r="R8" s="59">
        <v>2940</v>
      </c>
      <c r="S8" s="62">
        <v>2785</v>
      </c>
      <c r="T8" s="59">
        <v>1371</v>
      </c>
      <c r="U8" s="63">
        <v>3255</v>
      </c>
      <c r="V8" s="59">
        <v>3633</v>
      </c>
      <c r="W8" s="62">
        <v>3508</v>
      </c>
      <c r="X8" s="59">
        <v>5072</v>
      </c>
      <c r="Y8" s="21"/>
    </row>
    <row r="9" spans="2:25" s="39" customFormat="1" ht="12.75" customHeight="1" x14ac:dyDescent="0.15">
      <c r="B9" s="34"/>
      <c r="C9" s="123">
        <v>19</v>
      </c>
      <c r="D9" s="21"/>
      <c r="E9" s="52">
        <v>735</v>
      </c>
      <c r="F9" s="53">
        <v>1365</v>
      </c>
      <c r="G9" s="54">
        <v>924</v>
      </c>
      <c r="H9" s="53">
        <v>186072</v>
      </c>
      <c r="I9" s="52">
        <v>0</v>
      </c>
      <c r="J9" s="53">
        <v>0</v>
      </c>
      <c r="K9" s="54">
        <v>0</v>
      </c>
      <c r="L9" s="53">
        <v>0</v>
      </c>
      <c r="M9" s="52">
        <v>2730</v>
      </c>
      <c r="N9" s="53">
        <v>3360</v>
      </c>
      <c r="O9" s="54">
        <v>2984</v>
      </c>
      <c r="P9" s="53">
        <v>12160</v>
      </c>
      <c r="Q9" s="52">
        <v>2310</v>
      </c>
      <c r="R9" s="53">
        <v>2940</v>
      </c>
      <c r="S9" s="54">
        <v>2596</v>
      </c>
      <c r="T9" s="53">
        <v>19560</v>
      </c>
      <c r="U9" s="52">
        <v>2730</v>
      </c>
      <c r="V9" s="53">
        <v>3633</v>
      </c>
      <c r="W9" s="54">
        <v>3062</v>
      </c>
      <c r="X9" s="53">
        <v>44592</v>
      </c>
      <c r="Y9" s="21"/>
    </row>
    <row r="10" spans="2:25" s="39" customFormat="1" ht="12.75" customHeight="1" x14ac:dyDescent="0.15">
      <c r="B10" s="35"/>
      <c r="C10" s="124">
        <v>20</v>
      </c>
      <c r="D10" s="7"/>
      <c r="E10" s="55">
        <v>735</v>
      </c>
      <c r="F10" s="56">
        <v>1155</v>
      </c>
      <c r="G10" s="57">
        <v>884</v>
      </c>
      <c r="H10" s="56">
        <v>166988.29999999999</v>
      </c>
      <c r="I10" s="55">
        <v>0</v>
      </c>
      <c r="J10" s="56">
        <v>0</v>
      </c>
      <c r="K10" s="57">
        <v>0</v>
      </c>
      <c r="L10" s="56">
        <v>0</v>
      </c>
      <c r="M10" s="55">
        <v>2310</v>
      </c>
      <c r="N10" s="56">
        <v>3360</v>
      </c>
      <c r="O10" s="57">
        <v>2727</v>
      </c>
      <c r="P10" s="56">
        <v>17584.7</v>
      </c>
      <c r="Q10" s="55">
        <v>2100</v>
      </c>
      <c r="R10" s="56">
        <v>2625</v>
      </c>
      <c r="S10" s="57">
        <v>2393</v>
      </c>
      <c r="T10" s="56">
        <v>19717.900000000001</v>
      </c>
      <c r="U10" s="55">
        <v>2352</v>
      </c>
      <c r="V10" s="56">
        <v>3255</v>
      </c>
      <c r="W10" s="57">
        <v>2757</v>
      </c>
      <c r="X10" s="56">
        <v>57801.9</v>
      </c>
      <c r="Y10" s="21"/>
    </row>
    <row r="11" spans="2:25" s="39" customFormat="1" ht="12.75" customHeight="1" x14ac:dyDescent="0.15">
      <c r="B11" s="61" t="s">
        <v>208</v>
      </c>
      <c r="C11" s="66">
        <v>4</v>
      </c>
      <c r="D11" s="36" t="s">
        <v>46</v>
      </c>
      <c r="E11" s="63">
        <v>840</v>
      </c>
      <c r="F11" s="59">
        <v>1050</v>
      </c>
      <c r="G11" s="62">
        <v>908</v>
      </c>
      <c r="H11" s="59">
        <v>13379</v>
      </c>
      <c r="I11" s="63">
        <v>0</v>
      </c>
      <c r="J11" s="59">
        <v>0</v>
      </c>
      <c r="K11" s="62">
        <v>0</v>
      </c>
      <c r="L11" s="59">
        <v>0</v>
      </c>
      <c r="M11" s="63">
        <v>2520</v>
      </c>
      <c r="N11" s="59">
        <v>3045</v>
      </c>
      <c r="O11" s="62">
        <v>2697</v>
      </c>
      <c r="P11" s="59">
        <v>1228</v>
      </c>
      <c r="Q11" s="63">
        <v>2205</v>
      </c>
      <c r="R11" s="59">
        <v>2625</v>
      </c>
      <c r="S11" s="62">
        <v>2429</v>
      </c>
      <c r="T11" s="59">
        <v>1010</v>
      </c>
      <c r="U11" s="63">
        <v>2730</v>
      </c>
      <c r="V11" s="59">
        <v>3000</v>
      </c>
      <c r="W11" s="62">
        <v>2773</v>
      </c>
      <c r="X11" s="59">
        <v>5832</v>
      </c>
      <c r="Y11" s="21"/>
    </row>
    <row r="12" spans="2:25" s="39" customFormat="1" ht="12.75" customHeight="1" x14ac:dyDescent="0.15">
      <c r="B12" s="34"/>
      <c r="C12" s="123">
        <v>5</v>
      </c>
      <c r="D12" s="16"/>
      <c r="E12" s="52">
        <v>945</v>
      </c>
      <c r="F12" s="53">
        <v>1155</v>
      </c>
      <c r="G12" s="54">
        <v>1000</v>
      </c>
      <c r="H12" s="53">
        <v>12207</v>
      </c>
      <c r="I12" s="52">
        <v>0</v>
      </c>
      <c r="J12" s="53">
        <v>0</v>
      </c>
      <c r="K12" s="54">
        <v>0</v>
      </c>
      <c r="L12" s="53">
        <v>0</v>
      </c>
      <c r="M12" s="52">
        <v>2625</v>
      </c>
      <c r="N12" s="53">
        <v>3150</v>
      </c>
      <c r="O12" s="54">
        <v>2743</v>
      </c>
      <c r="P12" s="53">
        <v>1605</v>
      </c>
      <c r="Q12" s="52">
        <v>2205</v>
      </c>
      <c r="R12" s="53">
        <v>2552</v>
      </c>
      <c r="S12" s="54">
        <v>2487</v>
      </c>
      <c r="T12" s="53">
        <v>1341</v>
      </c>
      <c r="U12" s="52">
        <v>2772</v>
      </c>
      <c r="V12" s="53">
        <v>3255</v>
      </c>
      <c r="W12" s="54">
        <v>2846</v>
      </c>
      <c r="X12" s="53">
        <v>4984</v>
      </c>
    </row>
    <row r="13" spans="2:25" s="39" customFormat="1" ht="12.75" customHeight="1" x14ac:dyDescent="0.15">
      <c r="B13" s="34"/>
      <c r="C13" s="123">
        <v>6</v>
      </c>
      <c r="D13" s="16"/>
      <c r="E13" s="52">
        <v>966</v>
      </c>
      <c r="F13" s="53">
        <v>1155</v>
      </c>
      <c r="G13" s="54">
        <v>1004</v>
      </c>
      <c r="H13" s="53">
        <v>12451</v>
      </c>
      <c r="I13" s="52">
        <v>0</v>
      </c>
      <c r="J13" s="53">
        <v>0</v>
      </c>
      <c r="K13" s="54">
        <v>0</v>
      </c>
      <c r="L13" s="53">
        <v>0</v>
      </c>
      <c r="M13" s="52">
        <v>2499</v>
      </c>
      <c r="N13" s="53">
        <v>2835</v>
      </c>
      <c r="O13" s="54">
        <v>2715</v>
      </c>
      <c r="P13" s="53">
        <v>911</v>
      </c>
      <c r="Q13" s="52">
        <v>2153</v>
      </c>
      <c r="R13" s="53">
        <v>2552</v>
      </c>
      <c r="S13" s="54">
        <v>2354</v>
      </c>
      <c r="T13" s="53">
        <v>2216</v>
      </c>
      <c r="U13" s="52">
        <v>2730</v>
      </c>
      <c r="V13" s="53">
        <v>2940</v>
      </c>
      <c r="W13" s="54">
        <v>2774</v>
      </c>
      <c r="X13" s="53">
        <v>5358</v>
      </c>
    </row>
    <row r="14" spans="2:25" s="39" customFormat="1" ht="12.75" customHeight="1" x14ac:dyDescent="0.15">
      <c r="B14" s="34"/>
      <c r="C14" s="123">
        <v>7</v>
      </c>
      <c r="D14" s="16"/>
      <c r="E14" s="52">
        <v>992</v>
      </c>
      <c r="F14" s="53">
        <v>1155</v>
      </c>
      <c r="G14" s="54">
        <v>1037</v>
      </c>
      <c r="H14" s="53">
        <v>10728</v>
      </c>
      <c r="I14" s="52">
        <v>0</v>
      </c>
      <c r="J14" s="53">
        <v>0</v>
      </c>
      <c r="K14" s="54">
        <v>0</v>
      </c>
      <c r="L14" s="53">
        <v>0</v>
      </c>
      <c r="M14" s="52">
        <v>2363</v>
      </c>
      <c r="N14" s="53">
        <v>2783</v>
      </c>
      <c r="O14" s="54">
        <v>2676</v>
      </c>
      <c r="P14" s="53">
        <v>1604</v>
      </c>
      <c r="Q14" s="52">
        <v>2153</v>
      </c>
      <c r="R14" s="53">
        <v>2415</v>
      </c>
      <c r="S14" s="54">
        <v>2307</v>
      </c>
      <c r="T14" s="53">
        <v>3088</v>
      </c>
      <c r="U14" s="52">
        <v>2352</v>
      </c>
      <c r="V14" s="53">
        <v>2730</v>
      </c>
      <c r="W14" s="54">
        <v>2675</v>
      </c>
      <c r="X14" s="53">
        <v>4278</v>
      </c>
    </row>
    <row r="15" spans="2:25" s="39" customFormat="1" ht="12.75" customHeight="1" x14ac:dyDescent="0.15">
      <c r="B15" s="34"/>
      <c r="C15" s="123">
        <v>8</v>
      </c>
      <c r="D15" s="16"/>
      <c r="E15" s="52">
        <v>998</v>
      </c>
      <c r="F15" s="53">
        <v>1155</v>
      </c>
      <c r="G15" s="54">
        <v>1049</v>
      </c>
      <c r="H15" s="53">
        <v>11672</v>
      </c>
      <c r="I15" s="52">
        <v>0</v>
      </c>
      <c r="J15" s="53">
        <v>0</v>
      </c>
      <c r="K15" s="54">
        <v>0</v>
      </c>
      <c r="L15" s="53">
        <v>0</v>
      </c>
      <c r="M15" s="52">
        <v>2363</v>
      </c>
      <c r="N15" s="53">
        <v>3045</v>
      </c>
      <c r="O15" s="54">
        <v>2685</v>
      </c>
      <c r="P15" s="53">
        <v>2085</v>
      </c>
      <c r="Q15" s="52">
        <v>2100</v>
      </c>
      <c r="R15" s="53">
        <v>2415</v>
      </c>
      <c r="S15" s="54">
        <v>2226</v>
      </c>
      <c r="T15" s="53">
        <v>2800</v>
      </c>
      <c r="U15" s="52">
        <v>2415</v>
      </c>
      <c r="V15" s="53">
        <v>2835</v>
      </c>
      <c r="W15" s="54">
        <v>2706</v>
      </c>
      <c r="X15" s="53">
        <v>4968</v>
      </c>
    </row>
    <row r="16" spans="2:25" s="39" customFormat="1" ht="12.75" customHeight="1" x14ac:dyDescent="0.15">
      <c r="B16" s="34"/>
      <c r="C16" s="123">
        <v>9</v>
      </c>
      <c r="D16" s="16"/>
      <c r="E16" s="52">
        <v>872</v>
      </c>
      <c r="F16" s="53">
        <v>1134</v>
      </c>
      <c r="G16" s="54">
        <v>927</v>
      </c>
      <c r="H16" s="53">
        <v>15915</v>
      </c>
      <c r="I16" s="52">
        <v>0</v>
      </c>
      <c r="J16" s="53">
        <v>0</v>
      </c>
      <c r="K16" s="54">
        <v>0</v>
      </c>
      <c r="L16" s="53">
        <v>0</v>
      </c>
      <c r="M16" s="52">
        <v>2363</v>
      </c>
      <c r="N16" s="53">
        <v>2940</v>
      </c>
      <c r="O16" s="54">
        <v>2597</v>
      </c>
      <c r="P16" s="53">
        <v>1685</v>
      </c>
      <c r="Q16" s="52">
        <v>2153</v>
      </c>
      <c r="R16" s="53">
        <v>2520</v>
      </c>
      <c r="S16" s="54">
        <v>2216</v>
      </c>
      <c r="T16" s="53">
        <v>1264</v>
      </c>
      <c r="U16" s="52">
        <v>2520</v>
      </c>
      <c r="V16" s="53">
        <v>2835</v>
      </c>
      <c r="W16" s="54">
        <v>2727</v>
      </c>
      <c r="X16" s="53">
        <v>3788</v>
      </c>
    </row>
    <row r="17" spans="2:25" s="39" customFormat="1" ht="12.75" customHeight="1" x14ac:dyDescent="0.15">
      <c r="B17" s="34"/>
      <c r="C17" s="123">
        <v>10</v>
      </c>
      <c r="D17" s="16"/>
      <c r="E17" s="52">
        <v>819</v>
      </c>
      <c r="F17" s="53">
        <v>1050</v>
      </c>
      <c r="G17" s="54">
        <v>884</v>
      </c>
      <c r="H17" s="53">
        <v>16405</v>
      </c>
      <c r="I17" s="52">
        <v>0</v>
      </c>
      <c r="J17" s="53">
        <v>0</v>
      </c>
      <c r="K17" s="54">
        <v>0</v>
      </c>
      <c r="L17" s="53">
        <v>0</v>
      </c>
      <c r="M17" s="52">
        <v>2363</v>
      </c>
      <c r="N17" s="53">
        <v>3045</v>
      </c>
      <c r="O17" s="54">
        <v>2681</v>
      </c>
      <c r="P17" s="53">
        <v>1324</v>
      </c>
      <c r="Q17" s="52">
        <v>0</v>
      </c>
      <c r="R17" s="53">
        <v>0</v>
      </c>
      <c r="S17" s="54">
        <v>0</v>
      </c>
      <c r="T17" s="53">
        <v>1037</v>
      </c>
      <c r="U17" s="52">
        <v>2520</v>
      </c>
      <c r="V17" s="53">
        <v>2835</v>
      </c>
      <c r="W17" s="54">
        <v>2718</v>
      </c>
      <c r="X17" s="53">
        <v>4699</v>
      </c>
    </row>
    <row r="18" spans="2:25" s="39" customFormat="1" ht="12.75" customHeight="1" x14ac:dyDescent="0.15">
      <c r="B18" s="34"/>
      <c r="C18" s="123">
        <v>11</v>
      </c>
      <c r="D18" s="16"/>
      <c r="E18" s="52">
        <v>756</v>
      </c>
      <c r="F18" s="53">
        <v>914</v>
      </c>
      <c r="G18" s="54">
        <v>835</v>
      </c>
      <c r="H18" s="53">
        <v>18309</v>
      </c>
      <c r="I18" s="52">
        <v>0</v>
      </c>
      <c r="J18" s="53">
        <v>0</v>
      </c>
      <c r="K18" s="54">
        <v>0</v>
      </c>
      <c r="L18" s="53">
        <v>0</v>
      </c>
      <c r="M18" s="52">
        <v>2310</v>
      </c>
      <c r="N18" s="53">
        <v>3045</v>
      </c>
      <c r="O18" s="54">
        <v>2674</v>
      </c>
      <c r="P18" s="53">
        <v>2378</v>
      </c>
      <c r="Q18" s="52">
        <v>0</v>
      </c>
      <c r="R18" s="53">
        <v>0</v>
      </c>
      <c r="S18" s="54">
        <v>0</v>
      </c>
      <c r="T18" s="53">
        <v>1452</v>
      </c>
      <c r="U18" s="52">
        <v>2415</v>
      </c>
      <c r="V18" s="53">
        <v>2835</v>
      </c>
      <c r="W18" s="54">
        <v>2716</v>
      </c>
      <c r="X18" s="53">
        <v>5003</v>
      </c>
    </row>
    <row r="19" spans="2:25" s="39" customFormat="1" ht="12.75" customHeight="1" x14ac:dyDescent="0.15">
      <c r="B19" s="34"/>
      <c r="C19" s="123">
        <v>12</v>
      </c>
      <c r="D19" s="16"/>
      <c r="E19" s="52">
        <v>735</v>
      </c>
      <c r="F19" s="53">
        <v>893</v>
      </c>
      <c r="G19" s="82">
        <v>806</v>
      </c>
      <c r="H19" s="53">
        <v>16664</v>
      </c>
      <c r="I19" s="52">
        <v>0</v>
      </c>
      <c r="J19" s="53">
        <v>0</v>
      </c>
      <c r="K19" s="54">
        <v>0</v>
      </c>
      <c r="L19" s="53">
        <v>0</v>
      </c>
      <c r="M19" s="52">
        <v>2573</v>
      </c>
      <c r="N19" s="53">
        <v>3360</v>
      </c>
      <c r="O19" s="82">
        <v>2817</v>
      </c>
      <c r="P19" s="53">
        <v>2304</v>
      </c>
      <c r="Q19" s="52">
        <v>2310</v>
      </c>
      <c r="R19" s="53">
        <v>2625</v>
      </c>
      <c r="S19" s="54">
        <v>2588</v>
      </c>
      <c r="T19" s="53">
        <v>1082</v>
      </c>
      <c r="U19" s="52">
        <v>2835</v>
      </c>
      <c r="V19" s="53">
        <v>3119</v>
      </c>
      <c r="W19" s="54">
        <v>2903</v>
      </c>
      <c r="X19" s="53">
        <v>4774</v>
      </c>
    </row>
    <row r="20" spans="2:25" s="39" customFormat="1" ht="12.75" customHeight="1" x14ac:dyDescent="0.15">
      <c r="B20" s="34" t="s">
        <v>210</v>
      </c>
      <c r="C20" s="123">
        <v>1</v>
      </c>
      <c r="D20" s="16" t="s">
        <v>46</v>
      </c>
      <c r="E20" s="52">
        <v>735</v>
      </c>
      <c r="F20" s="53">
        <v>934.5</v>
      </c>
      <c r="G20" s="82">
        <v>813.19145473758385</v>
      </c>
      <c r="H20" s="53">
        <v>9809</v>
      </c>
      <c r="I20" s="52">
        <v>0</v>
      </c>
      <c r="J20" s="53">
        <v>0</v>
      </c>
      <c r="K20" s="54">
        <v>0</v>
      </c>
      <c r="L20" s="53">
        <v>0</v>
      </c>
      <c r="M20" s="52">
        <v>2520</v>
      </c>
      <c r="N20" s="53">
        <v>3150</v>
      </c>
      <c r="O20" s="82">
        <v>2774.9088485018615</v>
      </c>
      <c r="P20" s="53">
        <v>1745.3</v>
      </c>
      <c r="Q20" s="52">
        <v>2361.3449999999998</v>
      </c>
      <c r="R20" s="53">
        <v>2625</v>
      </c>
      <c r="S20" s="54">
        <v>2462.7279163857052</v>
      </c>
      <c r="T20" s="53">
        <v>791.6</v>
      </c>
      <c r="U20" s="52">
        <v>2730</v>
      </c>
      <c r="V20" s="53">
        <v>3045</v>
      </c>
      <c r="W20" s="54">
        <v>2843.437273093989</v>
      </c>
      <c r="X20" s="53">
        <v>2928.3</v>
      </c>
    </row>
    <row r="21" spans="2:25" ht="12.75" customHeight="1" x14ac:dyDescent="0.15">
      <c r="B21" s="34"/>
      <c r="C21" s="123">
        <v>2</v>
      </c>
      <c r="D21" s="16"/>
      <c r="E21" s="52">
        <v>735</v>
      </c>
      <c r="F21" s="53">
        <v>995.71500000000003</v>
      </c>
      <c r="G21" s="82">
        <v>836.49760057925027</v>
      </c>
      <c r="H21" s="53">
        <v>14529.2</v>
      </c>
      <c r="I21" s="52">
        <v>0</v>
      </c>
      <c r="J21" s="53">
        <v>0</v>
      </c>
      <c r="K21" s="54">
        <v>0</v>
      </c>
      <c r="L21" s="53">
        <v>0</v>
      </c>
      <c r="M21" s="52">
        <v>2362.5</v>
      </c>
      <c r="N21" s="53">
        <v>2940</v>
      </c>
      <c r="O21" s="82">
        <v>2631.4496084089051</v>
      </c>
      <c r="P21" s="53">
        <v>1536.3</v>
      </c>
      <c r="Q21" s="52">
        <v>2310</v>
      </c>
      <c r="R21" s="53">
        <v>2520</v>
      </c>
      <c r="S21" s="54">
        <v>2373.2158519872087</v>
      </c>
      <c r="T21" s="53">
        <v>601.39999999999918</v>
      </c>
      <c r="U21" s="52">
        <v>2520</v>
      </c>
      <c r="V21" s="53">
        <v>2835</v>
      </c>
      <c r="W21" s="54">
        <v>2782.5147292621314</v>
      </c>
      <c r="X21" s="53">
        <v>2574</v>
      </c>
    </row>
    <row r="22" spans="2:25" ht="12.75" customHeight="1" x14ac:dyDescent="0.15">
      <c r="B22" s="34"/>
      <c r="C22" s="123">
        <v>3</v>
      </c>
      <c r="D22" s="16"/>
      <c r="E22" s="52">
        <v>735</v>
      </c>
      <c r="F22" s="53">
        <v>1050</v>
      </c>
      <c r="G22" s="82">
        <v>855.16000078268723</v>
      </c>
      <c r="H22" s="53">
        <v>16916.3</v>
      </c>
      <c r="I22" s="52">
        <v>0</v>
      </c>
      <c r="J22" s="53">
        <v>0</v>
      </c>
      <c r="K22" s="54">
        <v>0</v>
      </c>
      <c r="L22" s="53">
        <v>0</v>
      </c>
      <c r="M22" s="52">
        <v>2310</v>
      </c>
      <c r="N22" s="53">
        <v>2730</v>
      </c>
      <c r="O22" s="82">
        <v>2575.5439548148979</v>
      </c>
      <c r="P22" s="53">
        <v>1035.2</v>
      </c>
      <c r="Q22" s="52">
        <v>2100</v>
      </c>
      <c r="R22" s="53">
        <v>2520</v>
      </c>
      <c r="S22" s="54">
        <v>2242.1266471449489</v>
      </c>
      <c r="T22" s="53">
        <v>1096.3</v>
      </c>
      <c r="U22" s="52">
        <v>2310</v>
      </c>
      <c r="V22" s="53">
        <v>2835</v>
      </c>
      <c r="W22" s="54">
        <v>2696.2454877449272</v>
      </c>
      <c r="X22" s="53">
        <v>5219.3999999999996</v>
      </c>
    </row>
    <row r="23" spans="2:25" ht="12.75" customHeight="1" x14ac:dyDescent="0.15">
      <c r="B23" s="35"/>
      <c r="C23" s="124">
        <v>4</v>
      </c>
      <c r="D23" s="17"/>
      <c r="E23" s="55">
        <v>787.39499999999998</v>
      </c>
      <c r="F23" s="56">
        <v>1155</v>
      </c>
      <c r="G23" s="58">
        <v>916.97854590434326</v>
      </c>
      <c r="H23" s="56">
        <v>12608.3</v>
      </c>
      <c r="I23" s="55">
        <v>0</v>
      </c>
      <c r="J23" s="56">
        <v>0</v>
      </c>
      <c r="K23" s="57">
        <v>0</v>
      </c>
      <c r="L23" s="56">
        <v>0</v>
      </c>
      <c r="M23" s="55">
        <v>2310</v>
      </c>
      <c r="N23" s="56">
        <v>2940</v>
      </c>
      <c r="O23" s="58">
        <v>2609.6404958677695</v>
      </c>
      <c r="P23" s="56">
        <v>2101.1</v>
      </c>
      <c r="Q23" s="55">
        <v>1890</v>
      </c>
      <c r="R23" s="56">
        <v>2520</v>
      </c>
      <c r="S23" s="57">
        <v>2161.8583567068144</v>
      </c>
      <c r="T23" s="56">
        <v>1142</v>
      </c>
      <c r="U23" s="55">
        <v>2415</v>
      </c>
      <c r="V23" s="56">
        <v>2835</v>
      </c>
      <c r="W23" s="57">
        <v>2747.6140128270235</v>
      </c>
      <c r="X23" s="56">
        <v>2396.8000000000002</v>
      </c>
    </row>
    <row r="24" spans="2:25" ht="12.75" customHeight="1" x14ac:dyDescent="0.15">
      <c r="B24" s="5"/>
      <c r="C24" s="44" t="s">
        <v>64</v>
      </c>
      <c r="D24" s="45"/>
      <c r="E24" s="46" t="s">
        <v>66</v>
      </c>
      <c r="F24" s="47"/>
      <c r="G24" s="47"/>
      <c r="H24" s="48"/>
      <c r="I24" s="147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9"/>
    </row>
    <row r="25" spans="2:25" ht="12.75" customHeight="1" x14ac:dyDescent="0.15">
      <c r="B25" s="49" t="s">
        <v>65</v>
      </c>
      <c r="C25" s="138"/>
      <c r="D25" s="134"/>
      <c r="E25" s="10" t="s">
        <v>1</v>
      </c>
      <c r="F25" s="11" t="s">
        <v>2</v>
      </c>
      <c r="G25" s="12" t="s">
        <v>3</v>
      </c>
      <c r="H25" s="11" t="s">
        <v>5</v>
      </c>
      <c r="I25" s="8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</row>
    <row r="26" spans="2:25" ht="12.75" customHeight="1" x14ac:dyDescent="0.15">
      <c r="B26" s="6"/>
      <c r="C26" s="7"/>
      <c r="D26" s="17"/>
      <c r="E26" s="13"/>
      <c r="F26" s="14"/>
      <c r="G26" s="15" t="s">
        <v>4</v>
      </c>
      <c r="H26" s="14"/>
      <c r="I26" s="8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</row>
    <row r="27" spans="2:25" ht="12.75" customHeight="1" x14ac:dyDescent="0.15">
      <c r="B27" s="34" t="s">
        <v>150</v>
      </c>
      <c r="C27" s="123">
        <v>18</v>
      </c>
      <c r="D27" s="21" t="s">
        <v>24</v>
      </c>
      <c r="E27" s="63">
        <v>1208</v>
      </c>
      <c r="F27" s="59">
        <v>1418</v>
      </c>
      <c r="G27" s="62">
        <v>1255</v>
      </c>
      <c r="H27" s="59">
        <v>55521</v>
      </c>
      <c r="I27" s="52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9"/>
    </row>
    <row r="28" spans="2:25" ht="12.75" customHeight="1" x14ac:dyDescent="0.15">
      <c r="B28" s="34"/>
      <c r="C28" s="123">
        <v>19</v>
      </c>
      <c r="E28" s="52">
        <v>998</v>
      </c>
      <c r="F28" s="53">
        <v>1380</v>
      </c>
      <c r="G28" s="54">
        <v>1184</v>
      </c>
      <c r="H28" s="53">
        <v>635867</v>
      </c>
      <c r="I28" s="52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9"/>
    </row>
    <row r="29" spans="2:25" ht="12.75" customHeight="1" x14ac:dyDescent="0.15">
      <c r="B29" s="35"/>
      <c r="C29" s="124">
        <v>20</v>
      </c>
      <c r="D29" s="7"/>
      <c r="E29" s="55">
        <v>977</v>
      </c>
      <c r="F29" s="56">
        <v>1418</v>
      </c>
      <c r="G29" s="57">
        <v>1197</v>
      </c>
      <c r="H29" s="56">
        <v>649850.5</v>
      </c>
      <c r="I29" s="52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9"/>
    </row>
    <row r="30" spans="2:25" ht="12.75" customHeight="1" x14ac:dyDescent="0.15">
      <c r="B30" s="61" t="s">
        <v>208</v>
      </c>
      <c r="C30" s="66">
        <v>4</v>
      </c>
      <c r="D30" s="36" t="s">
        <v>46</v>
      </c>
      <c r="E30" s="63">
        <v>1103</v>
      </c>
      <c r="F30" s="59">
        <v>1339</v>
      </c>
      <c r="G30" s="62">
        <v>1196</v>
      </c>
      <c r="H30" s="59">
        <v>54652</v>
      </c>
      <c r="I30" s="52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9"/>
    </row>
    <row r="31" spans="2:25" ht="12.75" customHeight="1" x14ac:dyDescent="0.15">
      <c r="B31" s="34"/>
      <c r="C31" s="123">
        <v>5</v>
      </c>
      <c r="D31" s="16"/>
      <c r="E31" s="52">
        <v>1208</v>
      </c>
      <c r="F31" s="53">
        <v>1351</v>
      </c>
      <c r="G31" s="54">
        <v>1296</v>
      </c>
      <c r="H31" s="53">
        <v>50948</v>
      </c>
      <c r="I31" s="52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9"/>
    </row>
    <row r="32" spans="2:25" ht="12.75" customHeight="1" x14ac:dyDescent="0.15">
      <c r="B32" s="34"/>
      <c r="C32" s="123">
        <v>6</v>
      </c>
      <c r="D32" s="16"/>
      <c r="E32" s="52">
        <v>1229</v>
      </c>
      <c r="F32" s="53">
        <v>1418</v>
      </c>
      <c r="G32" s="54">
        <v>1319</v>
      </c>
      <c r="H32" s="53">
        <v>47943</v>
      </c>
      <c r="I32" s="52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9"/>
    </row>
    <row r="33" spans="2:25" ht="12.75" customHeight="1" x14ac:dyDescent="0.15">
      <c r="B33" s="34"/>
      <c r="C33" s="123">
        <v>7</v>
      </c>
      <c r="D33" s="16"/>
      <c r="E33" s="52">
        <v>1155</v>
      </c>
      <c r="F33" s="53">
        <v>1355</v>
      </c>
      <c r="G33" s="54">
        <v>1225</v>
      </c>
      <c r="H33" s="53">
        <v>49566</v>
      </c>
      <c r="I33" s="52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9"/>
    </row>
    <row r="34" spans="2:25" ht="12.75" customHeight="1" x14ac:dyDescent="0.15">
      <c r="B34" s="34"/>
      <c r="C34" s="123">
        <v>8</v>
      </c>
      <c r="D34" s="16"/>
      <c r="E34" s="52">
        <v>1082</v>
      </c>
      <c r="F34" s="53">
        <v>1365</v>
      </c>
      <c r="G34" s="54">
        <v>1229</v>
      </c>
      <c r="H34" s="53">
        <v>42152</v>
      </c>
      <c r="I34" s="52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9"/>
    </row>
    <row r="35" spans="2:25" ht="12.75" customHeight="1" x14ac:dyDescent="0.15">
      <c r="B35" s="34"/>
      <c r="C35" s="123">
        <v>9</v>
      </c>
      <c r="D35" s="16"/>
      <c r="E35" s="52">
        <v>1103</v>
      </c>
      <c r="F35" s="53">
        <v>1365</v>
      </c>
      <c r="G35" s="54">
        <v>1197</v>
      </c>
      <c r="H35" s="53">
        <v>58413</v>
      </c>
      <c r="I35" s="52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9"/>
    </row>
    <row r="36" spans="2:25" ht="12.75" customHeight="1" x14ac:dyDescent="0.15">
      <c r="B36" s="34"/>
      <c r="C36" s="123">
        <v>10</v>
      </c>
      <c r="D36" s="16"/>
      <c r="E36" s="52">
        <v>1050</v>
      </c>
      <c r="F36" s="53">
        <v>1365</v>
      </c>
      <c r="G36" s="54">
        <v>1178</v>
      </c>
      <c r="H36" s="53">
        <v>68886</v>
      </c>
      <c r="I36" s="52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9"/>
    </row>
    <row r="37" spans="2:25" ht="12.75" customHeight="1" x14ac:dyDescent="0.15">
      <c r="B37" s="34"/>
      <c r="C37" s="123">
        <v>11</v>
      </c>
      <c r="D37" s="16"/>
      <c r="E37" s="52">
        <v>1103</v>
      </c>
      <c r="F37" s="53">
        <v>1340</v>
      </c>
      <c r="G37" s="54">
        <v>1201</v>
      </c>
      <c r="H37" s="53">
        <v>52418</v>
      </c>
      <c r="I37" s="52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9"/>
    </row>
    <row r="38" spans="2:25" ht="12.75" customHeight="1" x14ac:dyDescent="0.15">
      <c r="B38" s="34"/>
      <c r="C38" s="123">
        <v>12</v>
      </c>
      <c r="D38" s="16"/>
      <c r="E38" s="52">
        <v>1071</v>
      </c>
      <c r="F38" s="53">
        <v>1365</v>
      </c>
      <c r="G38" s="54">
        <v>1202</v>
      </c>
      <c r="H38" s="53">
        <v>67152</v>
      </c>
      <c r="I38" s="52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9"/>
    </row>
    <row r="39" spans="2:25" ht="12.75" customHeight="1" x14ac:dyDescent="0.15">
      <c r="B39" s="34" t="s">
        <v>210</v>
      </c>
      <c r="C39" s="123">
        <v>1</v>
      </c>
      <c r="D39" s="16" t="s">
        <v>46</v>
      </c>
      <c r="E39" s="52">
        <v>1102.395</v>
      </c>
      <c r="F39" s="53">
        <v>1339.8</v>
      </c>
      <c r="G39" s="82">
        <v>1194.0626501460345</v>
      </c>
      <c r="H39" s="53">
        <v>41651.800000000003</v>
      </c>
      <c r="I39" s="52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9"/>
    </row>
    <row r="40" spans="2:25" ht="12.75" customHeight="1" x14ac:dyDescent="0.15">
      <c r="B40" s="34"/>
      <c r="C40" s="123">
        <v>2</v>
      </c>
      <c r="D40" s="16"/>
      <c r="E40" s="52">
        <v>1155</v>
      </c>
      <c r="F40" s="53">
        <v>1365</v>
      </c>
      <c r="G40" s="82">
        <v>1213.3876143180885</v>
      </c>
      <c r="H40" s="53">
        <v>45120.5</v>
      </c>
      <c r="I40" s="52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9"/>
    </row>
    <row r="41" spans="2:25" ht="12.75" customHeight="1" x14ac:dyDescent="0.15">
      <c r="B41" s="34"/>
      <c r="C41" s="123">
        <v>3</v>
      </c>
      <c r="D41" s="16"/>
      <c r="E41" s="52">
        <v>1176</v>
      </c>
      <c r="F41" s="53">
        <v>1380.0150000000001</v>
      </c>
      <c r="G41" s="82">
        <v>1227.8109835534597</v>
      </c>
      <c r="H41" s="53">
        <v>52472.9</v>
      </c>
      <c r="I41" s="52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9"/>
    </row>
    <row r="42" spans="2:25" ht="12.75" customHeight="1" x14ac:dyDescent="0.15">
      <c r="B42" s="35"/>
      <c r="C42" s="124">
        <v>4</v>
      </c>
      <c r="D42" s="17"/>
      <c r="E42" s="55">
        <v>1207.5</v>
      </c>
      <c r="F42" s="56">
        <v>1365</v>
      </c>
      <c r="G42" s="58">
        <v>1254.011022287448</v>
      </c>
      <c r="H42" s="56">
        <v>50799.8</v>
      </c>
      <c r="I42" s="52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9"/>
    </row>
    <row r="43" spans="2:25" ht="3.75" customHeight="1" x14ac:dyDescent="0.15"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</row>
  </sheetData>
  <phoneticPr fontId="8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4"/>
  <dimension ref="A1:X43"/>
  <sheetViews>
    <sheetView zoomScale="75" workbookViewId="0">
      <selection activeCell="M56" sqref="M52:O56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9" width="5.875" style="39" customWidth="1"/>
    <col min="20" max="20" width="8.125" style="39" customWidth="1"/>
    <col min="21" max="23" width="5.875" style="39" customWidth="1"/>
    <col min="24" max="24" width="8.125" style="39" customWidth="1"/>
    <col min="25" max="16384" width="7.5" style="39"/>
  </cols>
  <sheetData>
    <row r="1" spans="1:24" ht="15" customHeight="1" x14ac:dyDescent="0.15">
      <c r="A1" s="21"/>
      <c r="B1" s="130"/>
      <c r="C1" s="130"/>
      <c r="D1" s="130"/>
    </row>
    <row r="2" spans="1:24" ht="12.75" customHeight="1" x14ac:dyDescent="0.15">
      <c r="B2" s="21" t="s">
        <v>212</v>
      </c>
      <c r="C2" s="127"/>
      <c r="D2" s="127"/>
    </row>
    <row r="3" spans="1:24" ht="12.75" customHeight="1" x14ac:dyDescent="0.15">
      <c r="B3" s="127"/>
      <c r="C3" s="127"/>
      <c r="D3" s="127"/>
      <c r="X3" s="23" t="s">
        <v>0</v>
      </c>
    </row>
    <row r="4" spans="1:24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24" ht="13.5" customHeight="1" x14ac:dyDescent="0.15">
      <c r="B5" s="22"/>
      <c r="C5" s="46" t="s">
        <v>85</v>
      </c>
      <c r="D5" s="45"/>
      <c r="E5" s="84" t="s">
        <v>67</v>
      </c>
      <c r="F5" s="85"/>
      <c r="G5" s="85"/>
      <c r="H5" s="74"/>
      <c r="I5" s="84" t="s">
        <v>72</v>
      </c>
      <c r="J5" s="85"/>
      <c r="K5" s="85"/>
      <c r="L5" s="74"/>
      <c r="M5" s="84" t="s">
        <v>79</v>
      </c>
      <c r="N5" s="85"/>
      <c r="O5" s="85"/>
      <c r="P5" s="74"/>
      <c r="Q5" s="84" t="s">
        <v>73</v>
      </c>
      <c r="R5" s="85"/>
      <c r="S5" s="85"/>
      <c r="T5" s="74"/>
      <c r="U5" s="84" t="s">
        <v>80</v>
      </c>
      <c r="V5" s="85"/>
      <c r="W5" s="85"/>
      <c r="X5" s="74"/>
    </row>
    <row r="6" spans="1:24" ht="13.5" customHeight="1" x14ac:dyDescent="0.15">
      <c r="B6" s="49" t="s">
        <v>91</v>
      </c>
      <c r="C6" s="50"/>
      <c r="D6" s="51"/>
      <c r="E6" s="75" t="s">
        <v>68</v>
      </c>
      <c r="F6" s="75" t="s">
        <v>69</v>
      </c>
      <c r="G6" s="75" t="s">
        <v>70</v>
      </c>
      <c r="H6" s="75" t="s">
        <v>7</v>
      </c>
      <c r="I6" s="75" t="s">
        <v>68</v>
      </c>
      <c r="J6" s="75" t="s">
        <v>69</v>
      </c>
      <c r="K6" s="75" t="s">
        <v>70</v>
      </c>
      <c r="L6" s="75" t="s">
        <v>7</v>
      </c>
      <c r="M6" s="75" t="s">
        <v>68</v>
      </c>
      <c r="N6" s="75" t="s">
        <v>69</v>
      </c>
      <c r="O6" s="75" t="s">
        <v>70</v>
      </c>
      <c r="P6" s="75" t="s">
        <v>7</v>
      </c>
      <c r="Q6" s="75" t="s">
        <v>68</v>
      </c>
      <c r="R6" s="75" t="s">
        <v>69</v>
      </c>
      <c r="S6" s="75" t="s">
        <v>70</v>
      </c>
      <c r="T6" s="75" t="s">
        <v>7</v>
      </c>
      <c r="U6" s="75" t="s">
        <v>68</v>
      </c>
      <c r="V6" s="75" t="s">
        <v>69</v>
      </c>
      <c r="W6" s="75" t="s">
        <v>70</v>
      </c>
      <c r="X6" s="75" t="s">
        <v>7</v>
      </c>
    </row>
    <row r="7" spans="1:24" ht="13.5" customHeight="1" x14ac:dyDescent="0.15">
      <c r="B7" s="6"/>
      <c r="C7" s="7"/>
      <c r="D7" s="7"/>
      <c r="E7" s="77"/>
      <c r="F7" s="77"/>
      <c r="G7" s="77" t="s">
        <v>71</v>
      </c>
      <c r="H7" s="77"/>
      <c r="I7" s="77"/>
      <c r="J7" s="77"/>
      <c r="K7" s="77" t="s">
        <v>71</v>
      </c>
      <c r="L7" s="77"/>
      <c r="M7" s="77"/>
      <c r="N7" s="77"/>
      <c r="O7" s="77" t="s">
        <v>71</v>
      </c>
      <c r="P7" s="77"/>
      <c r="Q7" s="77"/>
      <c r="R7" s="77"/>
      <c r="S7" s="77" t="s">
        <v>71</v>
      </c>
      <c r="T7" s="77"/>
      <c r="U7" s="77"/>
      <c r="V7" s="77"/>
      <c r="W7" s="77" t="s">
        <v>71</v>
      </c>
      <c r="X7" s="77"/>
    </row>
    <row r="8" spans="1:24" ht="13.5" customHeight="1" x14ac:dyDescent="0.15">
      <c r="B8" s="34" t="s">
        <v>47</v>
      </c>
      <c r="C8" s="123">
        <v>18</v>
      </c>
      <c r="D8" s="21" t="s">
        <v>24</v>
      </c>
      <c r="E8" s="59">
        <v>2310</v>
      </c>
      <c r="F8" s="59">
        <v>3780</v>
      </c>
      <c r="G8" s="59">
        <v>2748</v>
      </c>
      <c r="H8" s="59">
        <v>252640</v>
      </c>
      <c r="I8" s="59">
        <v>1575</v>
      </c>
      <c r="J8" s="59">
        <v>2625</v>
      </c>
      <c r="K8" s="59">
        <v>1861</v>
      </c>
      <c r="L8" s="59">
        <v>291234</v>
      </c>
      <c r="M8" s="59">
        <v>1365</v>
      </c>
      <c r="N8" s="59">
        <v>1995</v>
      </c>
      <c r="O8" s="59">
        <v>1632</v>
      </c>
      <c r="P8" s="59">
        <v>113763</v>
      </c>
      <c r="Q8" s="59">
        <v>4830</v>
      </c>
      <c r="R8" s="59">
        <v>6090</v>
      </c>
      <c r="S8" s="59">
        <v>5268</v>
      </c>
      <c r="T8" s="59">
        <v>50346</v>
      </c>
      <c r="U8" s="59">
        <v>4410</v>
      </c>
      <c r="V8" s="59">
        <v>5513</v>
      </c>
      <c r="W8" s="59">
        <v>4796</v>
      </c>
      <c r="X8" s="59">
        <v>152629</v>
      </c>
    </row>
    <row r="9" spans="1:24" ht="13.5" customHeight="1" x14ac:dyDescent="0.15">
      <c r="B9" s="34"/>
      <c r="C9" s="123">
        <v>19</v>
      </c>
      <c r="D9" s="21"/>
      <c r="E9" s="53">
        <v>1995</v>
      </c>
      <c r="F9" s="53">
        <v>3400</v>
      </c>
      <c r="G9" s="53">
        <v>2634</v>
      </c>
      <c r="H9" s="53">
        <v>343402</v>
      </c>
      <c r="I9" s="53">
        <v>1470</v>
      </c>
      <c r="J9" s="53">
        <v>2205</v>
      </c>
      <c r="K9" s="53">
        <v>1767</v>
      </c>
      <c r="L9" s="53">
        <v>383139</v>
      </c>
      <c r="M9" s="53">
        <v>1103</v>
      </c>
      <c r="N9" s="53">
        <v>1764</v>
      </c>
      <c r="O9" s="53">
        <v>1455</v>
      </c>
      <c r="P9" s="53">
        <v>171582</v>
      </c>
      <c r="Q9" s="53">
        <v>4830</v>
      </c>
      <c r="R9" s="53">
        <v>5775</v>
      </c>
      <c r="S9" s="53">
        <v>5300</v>
      </c>
      <c r="T9" s="53">
        <v>66842</v>
      </c>
      <c r="U9" s="53">
        <v>4305</v>
      </c>
      <c r="V9" s="53">
        <v>5250</v>
      </c>
      <c r="W9" s="53">
        <v>4610</v>
      </c>
      <c r="X9" s="53">
        <v>206563</v>
      </c>
    </row>
    <row r="10" spans="1:24" ht="13.5" customHeight="1" x14ac:dyDescent="0.15">
      <c r="B10" s="35"/>
      <c r="C10" s="124">
        <v>20</v>
      </c>
      <c r="D10" s="7"/>
      <c r="E10" s="56">
        <v>1733</v>
      </c>
      <c r="F10" s="56">
        <v>3024</v>
      </c>
      <c r="G10" s="56">
        <v>2408</v>
      </c>
      <c r="H10" s="56">
        <v>375163</v>
      </c>
      <c r="I10" s="56">
        <v>1260</v>
      </c>
      <c r="J10" s="56">
        <v>1995</v>
      </c>
      <c r="K10" s="56">
        <v>1665</v>
      </c>
      <c r="L10" s="56">
        <v>403122</v>
      </c>
      <c r="M10" s="56">
        <v>840</v>
      </c>
      <c r="N10" s="56">
        <v>1680</v>
      </c>
      <c r="O10" s="56">
        <v>1314</v>
      </c>
      <c r="P10" s="56">
        <v>183390</v>
      </c>
      <c r="Q10" s="56">
        <v>4200</v>
      </c>
      <c r="R10" s="56">
        <v>5775</v>
      </c>
      <c r="S10" s="56">
        <v>4988</v>
      </c>
      <c r="T10" s="56">
        <v>73703</v>
      </c>
      <c r="U10" s="56">
        <v>3150</v>
      </c>
      <c r="V10" s="56">
        <v>5040</v>
      </c>
      <c r="W10" s="56">
        <v>4046</v>
      </c>
      <c r="X10" s="56">
        <v>230983</v>
      </c>
    </row>
    <row r="11" spans="1:24" ht="13.5" customHeight="1" x14ac:dyDescent="0.15">
      <c r="B11" s="61" t="s">
        <v>208</v>
      </c>
      <c r="C11" s="123">
        <v>4</v>
      </c>
      <c r="D11" s="36" t="s">
        <v>46</v>
      </c>
      <c r="E11" s="53">
        <v>2205</v>
      </c>
      <c r="F11" s="53">
        <v>2783</v>
      </c>
      <c r="G11" s="53">
        <v>2496</v>
      </c>
      <c r="H11" s="53">
        <v>30377</v>
      </c>
      <c r="I11" s="53">
        <v>1575</v>
      </c>
      <c r="J11" s="53">
        <v>1967</v>
      </c>
      <c r="K11" s="53">
        <v>1703</v>
      </c>
      <c r="L11" s="53">
        <v>31609</v>
      </c>
      <c r="M11" s="53">
        <v>1260</v>
      </c>
      <c r="N11" s="53">
        <v>1575</v>
      </c>
      <c r="O11" s="53">
        <v>1441</v>
      </c>
      <c r="P11" s="53">
        <v>16920</v>
      </c>
      <c r="Q11" s="53">
        <v>4830</v>
      </c>
      <c r="R11" s="53">
        <v>5565</v>
      </c>
      <c r="S11" s="53">
        <v>5101</v>
      </c>
      <c r="T11" s="53">
        <v>6182</v>
      </c>
      <c r="U11" s="53">
        <v>4237</v>
      </c>
      <c r="V11" s="53">
        <v>4830</v>
      </c>
      <c r="W11" s="53">
        <v>4404</v>
      </c>
      <c r="X11" s="53">
        <v>17166</v>
      </c>
    </row>
    <row r="12" spans="1:24" ht="13.5" customHeight="1" x14ac:dyDescent="0.15">
      <c r="B12" s="34"/>
      <c r="C12" s="123">
        <v>5</v>
      </c>
      <c r="D12" s="16"/>
      <c r="E12" s="53">
        <v>2100</v>
      </c>
      <c r="F12" s="53">
        <v>2751</v>
      </c>
      <c r="G12" s="53">
        <v>2450</v>
      </c>
      <c r="H12" s="53">
        <v>28608</v>
      </c>
      <c r="I12" s="53">
        <v>1575</v>
      </c>
      <c r="J12" s="53">
        <v>1995</v>
      </c>
      <c r="K12" s="53">
        <v>1702</v>
      </c>
      <c r="L12" s="53">
        <v>30840</v>
      </c>
      <c r="M12" s="53">
        <v>1365</v>
      </c>
      <c r="N12" s="53">
        <v>1680</v>
      </c>
      <c r="O12" s="53">
        <v>1551</v>
      </c>
      <c r="P12" s="53">
        <v>14449</v>
      </c>
      <c r="Q12" s="53">
        <v>4830</v>
      </c>
      <c r="R12" s="53">
        <v>5565</v>
      </c>
      <c r="S12" s="53">
        <v>5125</v>
      </c>
      <c r="T12" s="53">
        <v>6018</v>
      </c>
      <c r="U12" s="53">
        <v>3990</v>
      </c>
      <c r="V12" s="53">
        <v>4652</v>
      </c>
      <c r="W12" s="53">
        <v>4267</v>
      </c>
      <c r="X12" s="53">
        <v>18987</v>
      </c>
    </row>
    <row r="13" spans="1:24" ht="13.5" customHeight="1" x14ac:dyDescent="0.15">
      <c r="B13" s="34"/>
      <c r="C13" s="123">
        <v>6</v>
      </c>
      <c r="D13" s="16"/>
      <c r="E13" s="53">
        <v>1995</v>
      </c>
      <c r="F13" s="53">
        <v>2625</v>
      </c>
      <c r="G13" s="53">
        <v>2336</v>
      </c>
      <c r="H13" s="53">
        <v>32992</v>
      </c>
      <c r="I13" s="53">
        <v>1386</v>
      </c>
      <c r="J13" s="53">
        <v>1874</v>
      </c>
      <c r="K13" s="53">
        <v>1668</v>
      </c>
      <c r="L13" s="53">
        <v>34884</v>
      </c>
      <c r="M13" s="53">
        <v>1244</v>
      </c>
      <c r="N13" s="53">
        <v>1680</v>
      </c>
      <c r="O13" s="53">
        <v>1503</v>
      </c>
      <c r="P13" s="53">
        <v>15683</v>
      </c>
      <c r="Q13" s="53">
        <v>4620</v>
      </c>
      <c r="R13" s="53">
        <v>5460</v>
      </c>
      <c r="S13" s="53">
        <v>5046</v>
      </c>
      <c r="T13" s="53">
        <v>6137</v>
      </c>
      <c r="U13" s="53">
        <v>3465</v>
      </c>
      <c r="V13" s="53">
        <v>4413</v>
      </c>
      <c r="W13" s="53">
        <v>4026</v>
      </c>
      <c r="X13" s="53">
        <v>18469</v>
      </c>
    </row>
    <row r="14" spans="1:24" ht="13.5" customHeight="1" x14ac:dyDescent="0.15">
      <c r="B14" s="34"/>
      <c r="C14" s="123">
        <v>7</v>
      </c>
      <c r="D14" s="16"/>
      <c r="E14" s="53">
        <v>1890</v>
      </c>
      <c r="F14" s="53">
        <v>2331</v>
      </c>
      <c r="G14" s="53">
        <v>2187</v>
      </c>
      <c r="H14" s="53">
        <v>27558</v>
      </c>
      <c r="I14" s="53">
        <v>1313</v>
      </c>
      <c r="J14" s="53">
        <v>1943</v>
      </c>
      <c r="K14" s="53">
        <v>1622</v>
      </c>
      <c r="L14" s="53">
        <v>26436</v>
      </c>
      <c r="M14" s="53">
        <v>1155</v>
      </c>
      <c r="N14" s="53">
        <v>1680</v>
      </c>
      <c r="O14" s="53">
        <v>1413</v>
      </c>
      <c r="P14" s="53">
        <v>14898</v>
      </c>
      <c r="Q14" s="53">
        <v>4515</v>
      </c>
      <c r="R14" s="53">
        <v>5250</v>
      </c>
      <c r="S14" s="53">
        <v>4956</v>
      </c>
      <c r="T14" s="53">
        <v>5549</v>
      </c>
      <c r="U14" s="53">
        <v>3255</v>
      </c>
      <c r="V14" s="53">
        <v>4095</v>
      </c>
      <c r="W14" s="53">
        <v>3840</v>
      </c>
      <c r="X14" s="53">
        <v>16480</v>
      </c>
    </row>
    <row r="15" spans="1:24" ht="13.5" customHeight="1" x14ac:dyDescent="0.15">
      <c r="B15" s="34"/>
      <c r="C15" s="123">
        <v>8</v>
      </c>
      <c r="D15" s="16"/>
      <c r="E15" s="53">
        <v>1869</v>
      </c>
      <c r="F15" s="53">
        <v>2415</v>
      </c>
      <c r="G15" s="53">
        <v>2191</v>
      </c>
      <c r="H15" s="53">
        <v>32998</v>
      </c>
      <c r="I15" s="53">
        <v>1260</v>
      </c>
      <c r="J15" s="53">
        <v>1890</v>
      </c>
      <c r="K15" s="53">
        <v>1593</v>
      </c>
      <c r="L15" s="53">
        <v>31662</v>
      </c>
      <c r="M15" s="53">
        <v>1155</v>
      </c>
      <c r="N15" s="53">
        <v>1575</v>
      </c>
      <c r="O15" s="53">
        <v>1350</v>
      </c>
      <c r="P15" s="53">
        <v>15186</v>
      </c>
      <c r="Q15" s="53">
        <v>4515</v>
      </c>
      <c r="R15" s="53">
        <v>5565</v>
      </c>
      <c r="S15" s="53">
        <v>4988</v>
      </c>
      <c r="T15" s="53">
        <v>5393</v>
      </c>
      <c r="U15" s="53">
        <v>3150</v>
      </c>
      <c r="V15" s="53">
        <v>4200</v>
      </c>
      <c r="W15" s="53">
        <v>3805</v>
      </c>
      <c r="X15" s="53">
        <v>21113</v>
      </c>
    </row>
    <row r="16" spans="1:24" ht="13.5" customHeight="1" x14ac:dyDescent="0.15">
      <c r="B16" s="34"/>
      <c r="C16" s="123">
        <v>9</v>
      </c>
      <c r="D16" s="16"/>
      <c r="E16" s="53">
        <v>1733</v>
      </c>
      <c r="F16" s="53">
        <v>2415</v>
      </c>
      <c r="G16" s="53">
        <v>2191</v>
      </c>
      <c r="H16" s="53">
        <v>34603</v>
      </c>
      <c r="I16" s="53">
        <v>1260</v>
      </c>
      <c r="J16" s="53">
        <v>1890</v>
      </c>
      <c r="K16" s="53">
        <v>1599</v>
      </c>
      <c r="L16" s="53">
        <v>38878</v>
      </c>
      <c r="M16" s="53">
        <v>1050</v>
      </c>
      <c r="N16" s="53">
        <v>1575</v>
      </c>
      <c r="O16" s="53">
        <v>1301</v>
      </c>
      <c r="P16" s="53">
        <v>16016</v>
      </c>
      <c r="Q16" s="53">
        <v>4305</v>
      </c>
      <c r="R16" s="53">
        <v>5460</v>
      </c>
      <c r="S16" s="53">
        <v>4916</v>
      </c>
      <c r="T16" s="53">
        <v>6777</v>
      </c>
      <c r="U16" s="53">
        <v>3150</v>
      </c>
      <c r="V16" s="53">
        <v>4410</v>
      </c>
      <c r="W16" s="53">
        <v>3964</v>
      </c>
      <c r="X16" s="53">
        <v>20367</v>
      </c>
    </row>
    <row r="17" spans="2:24" ht="13.5" customHeight="1" x14ac:dyDescent="0.15">
      <c r="B17" s="34"/>
      <c r="C17" s="123">
        <v>10</v>
      </c>
      <c r="D17" s="16"/>
      <c r="E17" s="53">
        <v>1785</v>
      </c>
      <c r="F17" s="53">
        <v>2835</v>
      </c>
      <c r="G17" s="53">
        <v>2309</v>
      </c>
      <c r="H17" s="53">
        <v>28649</v>
      </c>
      <c r="I17" s="53">
        <v>1313</v>
      </c>
      <c r="J17" s="53">
        <v>1995</v>
      </c>
      <c r="K17" s="53">
        <v>1626</v>
      </c>
      <c r="L17" s="53">
        <v>31144</v>
      </c>
      <c r="M17" s="53">
        <v>1050</v>
      </c>
      <c r="N17" s="53">
        <v>1523</v>
      </c>
      <c r="O17" s="53">
        <v>1202</v>
      </c>
      <c r="P17" s="53">
        <v>13538</v>
      </c>
      <c r="Q17" s="53">
        <v>4410</v>
      </c>
      <c r="R17" s="53">
        <v>5460</v>
      </c>
      <c r="S17" s="53">
        <v>4881</v>
      </c>
      <c r="T17" s="53">
        <v>6085</v>
      </c>
      <c r="U17" s="53">
        <v>3455</v>
      </c>
      <c r="V17" s="53">
        <v>4305</v>
      </c>
      <c r="W17" s="53">
        <v>3927</v>
      </c>
      <c r="X17" s="53">
        <v>15992</v>
      </c>
    </row>
    <row r="18" spans="2:24" ht="13.5" customHeight="1" x14ac:dyDescent="0.15">
      <c r="B18" s="34"/>
      <c r="C18" s="123">
        <v>11</v>
      </c>
      <c r="D18" s="16"/>
      <c r="E18" s="53">
        <v>1890</v>
      </c>
      <c r="F18" s="53">
        <v>2999</v>
      </c>
      <c r="G18" s="53">
        <v>2411</v>
      </c>
      <c r="H18" s="53">
        <v>27854</v>
      </c>
      <c r="I18" s="53">
        <v>1260</v>
      </c>
      <c r="J18" s="53">
        <v>1995</v>
      </c>
      <c r="K18" s="53">
        <v>1630</v>
      </c>
      <c r="L18" s="53">
        <v>32661</v>
      </c>
      <c r="M18" s="53">
        <v>998</v>
      </c>
      <c r="N18" s="53">
        <v>1397</v>
      </c>
      <c r="O18" s="53">
        <v>1160</v>
      </c>
      <c r="P18" s="53">
        <v>14620</v>
      </c>
      <c r="Q18" s="53">
        <v>4200</v>
      </c>
      <c r="R18" s="53">
        <v>5355</v>
      </c>
      <c r="S18" s="53">
        <v>4740</v>
      </c>
      <c r="T18" s="53">
        <v>6670</v>
      </c>
      <c r="U18" s="53">
        <v>3360</v>
      </c>
      <c r="V18" s="53">
        <v>4410</v>
      </c>
      <c r="W18" s="53">
        <v>3905</v>
      </c>
      <c r="X18" s="53">
        <v>18747</v>
      </c>
    </row>
    <row r="19" spans="2:24" ht="13.5" customHeight="1" x14ac:dyDescent="0.15">
      <c r="B19" s="34"/>
      <c r="C19" s="123">
        <v>12</v>
      </c>
      <c r="D19" s="16"/>
      <c r="E19" s="53">
        <v>2100</v>
      </c>
      <c r="F19" s="53">
        <v>3024</v>
      </c>
      <c r="G19" s="53">
        <v>2520</v>
      </c>
      <c r="H19" s="53">
        <v>36299</v>
      </c>
      <c r="I19" s="53">
        <v>1344</v>
      </c>
      <c r="J19" s="53">
        <v>1995</v>
      </c>
      <c r="K19" s="53">
        <v>1697</v>
      </c>
      <c r="L19" s="53">
        <v>38033</v>
      </c>
      <c r="M19" s="53">
        <v>840</v>
      </c>
      <c r="N19" s="53">
        <v>1397</v>
      </c>
      <c r="O19" s="53">
        <v>1090</v>
      </c>
      <c r="P19" s="53">
        <v>15707</v>
      </c>
      <c r="Q19" s="53">
        <v>4410</v>
      </c>
      <c r="R19" s="53">
        <v>5565</v>
      </c>
      <c r="S19" s="53">
        <v>4808</v>
      </c>
      <c r="T19" s="53">
        <v>8319</v>
      </c>
      <c r="U19" s="53">
        <v>3465</v>
      </c>
      <c r="V19" s="53">
        <v>4431</v>
      </c>
      <c r="W19" s="53">
        <v>3985</v>
      </c>
      <c r="X19" s="53">
        <v>26115</v>
      </c>
    </row>
    <row r="20" spans="2:24" ht="13.5" customHeight="1" x14ac:dyDescent="0.15">
      <c r="B20" s="34" t="s">
        <v>210</v>
      </c>
      <c r="C20" s="123">
        <v>1</v>
      </c>
      <c r="D20" s="16" t="s">
        <v>46</v>
      </c>
      <c r="E20" s="53">
        <v>2100</v>
      </c>
      <c r="F20" s="53">
        <v>2963</v>
      </c>
      <c r="G20" s="53">
        <v>2507</v>
      </c>
      <c r="H20" s="53">
        <v>31908</v>
      </c>
      <c r="I20" s="53">
        <v>1260</v>
      </c>
      <c r="J20" s="53">
        <v>1995</v>
      </c>
      <c r="K20" s="53">
        <v>1663</v>
      </c>
      <c r="L20" s="53">
        <v>38941</v>
      </c>
      <c r="M20" s="53">
        <v>840</v>
      </c>
      <c r="N20" s="53">
        <v>1418</v>
      </c>
      <c r="O20" s="53">
        <v>1097</v>
      </c>
      <c r="P20" s="53">
        <v>12854</v>
      </c>
      <c r="Q20" s="53">
        <v>3990</v>
      </c>
      <c r="R20" s="53">
        <v>5565</v>
      </c>
      <c r="S20" s="53">
        <v>4699</v>
      </c>
      <c r="T20" s="53">
        <v>4344</v>
      </c>
      <c r="U20" s="53">
        <v>3045</v>
      </c>
      <c r="V20" s="53">
        <v>4467</v>
      </c>
      <c r="W20" s="53">
        <v>3912</v>
      </c>
      <c r="X20" s="53">
        <v>17930</v>
      </c>
    </row>
    <row r="21" spans="2:24" ht="13.5" customHeight="1" x14ac:dyDescent="0.15">
      <c r="B21" s="34"/>
      <c r="C21" s="123">
        <v>2</v>
      </c>
      <c r="D21" s="16"/>
      <c r="E21" s="53">
        <v>1890</v>
      </c>
      <c r="F21" s="53">
        <v>2625</v>
      </c>
      <c r="G21" s="53">
        <v>2330</v>
      </c>
      <c r="H21" s="53">
        <v>29628</v>
      </c>
      <c r="I21" s="53">
        <v>1313</v>
      </c>
      <c r="J21" s="53">
        <v>1995</v>
      </c>
      <c r="K21" s="53">
        <v>1650</v>
      </c>
      <c r="L21" s="53">
        <v>32102</v>
      </c>
      <c r="M21" s="53">
        <v>893</v>
      </c>
      <c r="N21" s="53">
        <v>1575</v>
      </c>
      <c r="O21" s="53">
        <v>1101</v>
      </c>
      <c r="P21" s="53">
        <v>13646</v>
      </c>
      <c r="Q21" s="53">
        <v>3990</v>
      </c>
      <c r="R21" s="53">
        <v>5618</v>
      </c>
      <c r="S21" s="53">
        <v>4484</v>
      </c>
      <c r="T21" s="53">
        <v>5907</v>
      </c>
      <c r="U21" s="53">
        <v>3234</v>
      </c>
      <c r="V21" s="53">
        <v>4200</v>
      </c>
      <c r="W21" s="53">
        <v>3737</v>
      </c>
      <c r="X21" s="53">
        <v>19230</v>
      </c>
    </row>
    <row r="22" spans="2:24" ht="13.5" customHeight="1" x14ac:dyDescent="0.15">
      <c r="B22" s="34"/>
      <c r="C22" s="170">
        <v>3</v>
      </c>
      <c r="D22" s="16"/>
      <c r="E22" s="53">
        <v>1733</v>
      </c>
      <c r="F22" s="53">
        <v>2573</v>
      </c>
      <c r="G22" s="53">
        <v>2175</v>
      </c>
      <c r="H22" s="53">
        <v>35714</v>
      </c>
      <c r="I22" s="53">
        <v>1313</v>
      </c>
      <c r="J22" s="53">
        <v>1890</v>
      </c>
      <c r="K22" s="53">
        <v>1603</v>
      </c>
      <c r="L22" s="53">
        <v>41876</v>
      </c>
      <c r="M22" s="53">
        <v>945</v>
      </c>
      <c r="N22" s="53">
        <v>1575</v>
      </c>
      <c r="O22" s="53">
        <v>1158</v>
      </c>
      <c r="P22" s="53">
        <v>18056</v>
      </c>
      <c r="Q22" s="53">
        <v>3675</v>
      </c>
      <c r="R22" s="53">
        <v>5040</v>
      </c>
      <c r="S22" s="53">
        <v>4233</v>
      </c>
      <c r="T22" s="53">
        <v>7975</v>
      </c>
      <c r="U22" s="53">
        <v>3150</v>
      </c>
      <c r="V22" s="53">
        <v>4095</v>
      </c>
      <c r="W22" s="53">
        <v>3566</v>
      </c>
      <c r="X22" s="53">
        <v>26483</v>
      </c>
    </row>
    <row r="23" spans="2:24" ht="13.5" customHeight="1" x14ac:dyDescent="0.15">
      <c r="B23" s="169"/>
      <c r="C23" s="170">
        <v>4</v>
      </c>
      <c r="D23" s="171"/>
      <c r="E23" s="56">
        <v>1680</v>
      </c>
      <c r="F23" s="56">
        <v>2310</v>
      </c>
      <c r="G23" s="56">
        <v>2040</v>
      </c>
      <c r="H23" s="56">
        <v>35340</v>
      </c>
      <c r="I23" s="56">
        <v>1260</v>
      </c>
      <c r="J23" s="56">
        <v>1838</v>
      </c>
      <c r="K23" s="56">
        <v>1554</v>
      </c>
      <c r="L23" s="56">
        <v>36925</v>
      </c>
      <c r="M23" s="56">
        <v>1029</v>
      </c>
      <c r="N23" s="56">
        <v>1680</v>
      </c>
      <c r="O23" s="56">
        <v>1259</v>
      </c>
      <c r="P23" s="56">
        <v>16460</v>
      </c>
      <c r="Q23" s="56">
        <v>3570</v>
      </c>
      <c r="R23" s="56">
        <v>5040</v>
      </c>
      <c r="S23" s="56">
        <v>4287</v>
      </c>
      <c r="T23" s="56">
        <v>8290</v>
      </c>
      <c r="U23" s="56">
        <v>3150</v>
      </c>
      <c r="V23" s="56">
        <v>4095</v>
      </c>
      <c r="W23" s="56">
        <v>3637</v>
      </c>
      <c r="X23" s="56">
        <v>24433</v>
      </c>
    </row>
    <row r="24" spans="2:24" ht="13.5" customHeight="1" x14ac:dyDescent="0.15">
      <c r="B24" s="172" t="s">
        <v>135</v>
      </c>
      <c r="C24" s="173"/>
      <c r="D24" s="174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</row>
    <row r="25" spans="2:24" ht="13.5" customHeight="1" x14ac:dyDescent="0.15">
      <c r="B25" s="175">
        <v>4</v>
      </c>
      <c r="C25" s="176"/>
      <c r="D25" s="177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</row>
    <row r="26" spans="2:24" ht="13.5" customHeight="1" x14ac:dyDescent="0.15">
      <c r="B26" s="178" t="s">
        <v>120</v>
      </c>
      <c r="C26" s="176"/>
      <c r="D26" s="179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</row>
    <row r="27" spans="2:24" ht="13.5" customHeight="1" x14ac:dyDescent="0.15">
      <c r="B27" s="180"/>
      <c r="C27" s="111" t="s">
        <v>218</v>
      </c>
      <c r="D27" s="179"/>
      <c r="E27" s="53">
        <v>1733</v>
      </c>
      <c r="F27" s="53">
        <v>2205</v>
      </c>
      <c r="G27" s="53">
        <v>2018</v>
      </c>
      <c r="H27" s="53">
        <v>8255</v>
      </c>
      <c r="I27" s="53">
        <v>1260</v>
      </c>
      <c r="J27" s="53">
        <v>1838</v>
      </c>
      <c r="K27" s="53">
        <v>1566</v>
      </c>
      <c r="L27" s="53">
        <v>9097</v>
      </c>
      <c r="M27" s="53">
        <v>1103</v>
      </c>
      <c r="N27" s="53">
        <v>1575</v>
      </c>
      <c r="O27" s="53">
        <v>1253</v>
      </c>
      <c r="P27" s="53">
        <v>3734</v>
      </c>
      <c r="Q27" s="53">
        <v>3675</v>
      </c>
      <c r="R27" s="53">
        <v>4977</v>
      </c>
      <c r="S27" s="53">
        <v>4287</v>
      </c>
      <c r="T27" s="53">
        <v>2731</v>
      </c>
      <c r="U27" s="53">
        <v>3150</v>
      </c>
      <c r="V27" s="53">
        <v>3990</v>
      </c>
      <c r="W27" s="53">
        <v>3589</v>
      </c>
      <c r="X27" s="53">
        <v>5786</v>
      </c>
    </row>
    <row r="28" spans="2:24" ht="13.5" customHeight="1" x14ac:dyDescent="0.15">
      <c r="B28" s="178" t="s">
        <v>121</v>
      </c>
      <c r="C28" s="65"/>
      <c r="D28" s="179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180"/>
      <c r="C29" s="111" t="s">
        <v>219</v>
      </c>
      <c r="D29" s="179" t="s">
        <v>209</v>
      </c>
      <c r="E29" s="189">
        <v>1764</v>
      </c>
      <c r="F29" s="189">
        <v>2205</v>
      </c>
      <c r="G29" s="189">
        <v>2038</v>
      </c>
      <c r="H29" s="53">
        <v>8694</v>
      </c>
      <c r="I29" s="189">
        <v>1260</v>
      </c>
      <c r="J29" s="189">
        <v>1838</v>
      </c>
      <c r="K29" s="189">
        <v>1549</v>
      </c>
      <c r="L29" s="53">
        <v>9125</v>
      </c>
      <c r="M29" s="189">
        <v>1050</v>
      </c>
      <c r="N29" s="189">
        <v>1680</v>
      </c>
      <c r="O29" s="189">
        <v>1266</v>
      </c>
      <c r="P29" s="53">
        <v>4823</v>
      </c>
      <c r="Q29" s="189">
        <v>3675</v>
      </c>
      <c r="R29" s="189">
        <v>5040</v>
      </c>
      <c r="S29" s="189">
        <v>4280</v>
      </c>
      <c r="T29" s="53">
        <v>2119</v>
      </c>
      <c r="U29" s="189">
        <v>3150</v>
      </c>
      <c r="V29" s="189">
        <v>3885</v>
      </c>
      <c r="W29" s="189">
        <v>3628</v>
      </c>
      <c r="X29" s="53">
        <v>7258</v>
      </c>
    </row>
    <row r="30" spans="2:24" ht="13.5" customHeight="1" x14ac:dyDescent="0.15">
      <c r="B30" s="178" t="s">
        <v>122</v>
      </c>
      <c r="C30" s="65"/>
      <c r="D30" s="179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</row>
    <row r="31" spans="2:24" ht="13.5" customHeight="1" x14ac:dyDescent="0.15">
      <c r="B31" s="180"/>
      <c r="C31" s="111" t="s">
        <v>220</v>
      </c>
      <c r="D31" s="179"/>
      <c r="E31" s="53">
        <v>1680</v>
      </c>
      <c r="F31" s="53">
        <v>2205</v>
      </c>
      <c r="G31" s="53">
        <v>2033</v>
      </c>
      <c r="H31" s="53">
        <v>8347</v>
      </c>
      <c r="I31" s="53">
        <v>1260</v>
      </c>
      <c r="J31" s="53">
        <v>1838</v>
      </c>
      <c r="K31" s="53">
        <v>1554</v>
      </c>
      <c r="L31" s="53">
        <v>9667</v>
      </c>
      <c r="M31" s="53">
        <v>1050</v>
      </c>
      <c r="N31" s="53">
        <v>1491</v>
      </c>
      <c r="O31" s="53">
        <v>1226</v>
      </c>
      <c r="P31" s="53">
        <v>3591</v>
      </c>
      <c r="Q31" s="53">
        <v>3570</v>
      </c>
      <c r="R31" s="53">
        <v>5040</v>
      </c>
      <c r="S31" s="53">
        <v>4319</v>
      </c>
      <c r="T31" s="53">
        <v>1739</v>
      </c>
      <c r="U31" s="53">
        <v>3150</v>
      </c>
      <c r="V31" s="53">
        <v>4095</v>
      </c>
      <c r="W31" s="53">
        <v>3683</v>
      </c>
      <c r="X31" s="53">
        <v>5563</v>
      </c>
    </row>
    <row r="32" spans="2:24" ht="13.5" customHeight="1" x14ac:dyDescent="0.15">
      <c r="B32" s="178" t="s">
        <v>123</v>
      </c>
      <c r="C32" s="65"/>
      <c r="D32" s="179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</row>
    <row r="33" spans="2:24" ht="13.5" customHeight="1" x14ac:dyDescent="0.15">
      <c r="B33" s="180"/>
      <c r="C33" s="111" t="s">
        <v>221</v>
      </c>
      <c r="D33" s="179"/>
      <c r="E33" s="53">
        <v>1680</v>
      </c>
      <c r="F33" s="53">
        <v>2310</v>
      </c>
      <c r="G33" s="53">
        <v>2061</v>
      </c>
      <c r="H33" s="53">
        <v>10044</v>
      </c>
      <c r="I33" s="53">
        <v>1313</v>
      </c>
      <c r="J33" s="53">
        <v>1817</v>
      </c>
      <c r="K33" s="53">
        <v>1549</v>
      </c>
      <c r="L33" s="53">
        <v>9036</v>
      </c>
      <c r="M33" s="53">
        <v>1029</v>
      </c>
      <c r="N33" s="53">
        <v>1502</v>
      </c>
      <c r="O33" s="53">
        <v>1289</v>
      </c>
      <c r="P33" s="53">
        <v>4312</v>
      </c>
      <c r="Q33" s="53">
        <v>3570</v>
      </c>
      <c r="R33" s="53">
        <v>4830</v>
      </c>
      <c r="S33" s="53">
        <v>4257</v>
      </c>
      <c r="T33" s="53">
        <v>1701</v>
      </c>
      <c r="U33" s="53">
        <v>3150</v>
      </c>
      <c r="V33" s="53">
        <v>3990</v>
      </c>
      <c r="W33" s="53">
        <v>3636</v>
      </c>
      <c r="X33" s="53">
        <v>5826</v>
      </c>
    </row>
    <row r="34" spans="2:24" ht="13.5" customHeight="1" x14ac:dyDescent="0.15">
      <c r="B34" s="178" t="s">
        <v>124</v>
      </c>
      <c r="C34" s="69"/>
      <c r="D34" s="179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</row>
    <row r="35" spans="2:24" ht="13.5" customHeight="1" x14ac:dyDescent="0.15">
      <c r="B35" s="182"/>
      <c r="C35" s="162"/>
      <c r="D35" s="184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</row>
    <row r="36" spans="2:24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 spans="2:24" ht="13.5" customHeight="1" x14ac:dyDescent="0.15">
      <c r="B37" s="23" t="s">
        <v>38</v>
      </c>
      <c r="C37" s="87" t="s">
        <v>55</v>
      </c>
      <c r="D37" s="87"/>
    </row>
    <row r="38" spans="2:24" ht="13.5" customHeight="1" x14ac:dyDescent="0.15">
      <c r="B38" s="23" t="s">
        <v>48</v>
      </c>
      <c r="C38" s="87" t="s">
        <v>49</v>
      </c>
      <c r="D38" s="87"/>
    </row>
    <row r="39" spans="2:24" ht="13.5" customHeight="1" x14ac:dyDescent="0.15">
      <c r="B39" s="23"/>
      <c r="C39" s="87"/>
      <c r="D39" s="87"/>
    </row>
    <row r="40" spans="2:24" ht="13.5" customHeight="1" x14ac:dyDescent="0.15">
      <c r="B40" s="23"/>
      <c r="C40" s="87"/>
      <c r="D40" s="87"/>
    </row>
    <row r="41" spans="2:24" ht="13.5" customHeight="1" x14ac:dyDescent="0.15">
      <c r="B41" s="23"/>
      <c r="C41" s="87"/>
    </row>
    <row r="42" spans="2:24" ht="13.5" customHeight="1" x14ac:dyDescent="0.15">
      <c r="B42" s="23"/>
      <c r="C42" s="87"/>
    </row>
    <row r="43" spans="2:24" ht="13.5" customHeight="1" x14ac:dyDescent="0.15">
      <c r="B43" s="23"/>
      <c r="C43" s="87"/>
    </row>
  </sheetData>
  <phoneticPr fontId="8"/>
  <conditionalFormatting sqref="B35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5"/>
  <dimension ref="A1:X43"/>
  <sheetViews>
    <sheetView zoomScale="75" workbookViewId="0">
      <selection activeCell="M56" sqref="M52:O56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9" width="5.875" style="39" customWidth="1"/>
    <col min="20" max="20" width="8.125" style="39" customWidth="1"/>
    <col min="21" max="23" width="5.875" style="39" customWidth="1"/>
    <col min="24" max="24" width="8.125" style="39" customWidth="1"/>
    <col min="25" max="16384" width="7.5" style="39"/>
  </cols>
  <sheetData>
    <row r="1" spans="1:24" ht="15" customHeight="1" x14ac:dyDescent="0.15">
      <c r="A1" s="21"/>
      <c r="B1" s="130"/>
      <c r="C1" s="130"/>
      <c r="D1" s="130"/>
    </row>
    <row r="2" spans="1:24" ht="12.75" customHeight="1" x14ac:dyDescent="0.15">
      <c r="B2" s="21" t="str">
        <f>'交雑3-1'!B2&amp;"　（つづき）"</f>
        <v>(4)交雑牛チルド「3」の品目別価格　（つづき）</v>
      </c>
      <c r="C2" s="127"/>
      <c r="D2" s="127"/>
    </row>
    <row r="3" spans="1:24" ht="12.75" customHeight="1" x14ac:dyDescent="0.15">
      <c r="B3" s="127"/>
      <c r="C3" s="127"/>
      <c r="D3" s="127"/>
      <c r="X3" s="23" t="s">
        <v>0</v>
      </c>
    </row>
    <row r="4" spans="1:24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24" ht="13.5" customHeight="1" x14ac:dyDescent="0.15">
      <c r="B5" s="22"/>
      <c r="C5" s="46" t="s">
        <v>85</v>
      </c>
      <c r="D5" s="45"/>
      <c r="E5" s="84" t="s">
        <v>74</v>
      </c>
      <c r="F5" s="85"/>
      <c r="G5" s="85"/>
      <c r="H5" s="74"/>
      <c r="I5" s="84" t="s">
        <v>75</v>
      </c>
      <c r="J5" s="85"/>
      <c r="K5" s="85"/>
      <c r="L5" s="74"/>
      <c r="M5" s="84" t="s">
        <v>76</v>
      </c>
      <c r="N5" s="85"/>
      <c r="O5" s="85"/>
      <c r="P5" s="74"/>
      <c r="Q5" s="84" t="s">
        <v>77</v>
      </c>
      <c r="R5" s="85"/>
      <c r="S5" s="85"/>
      <c r="T5" s="74"/>
      <c r="U5" s="84" t="s">
        <v>84</v>
      </c>
      <c r="V5" s="85"/>
      <c r="W5" s="85"/>
      <c r="X5" s="74"/>
    </row>
    <row r="6" spans="1:24" ht="13.5" customHeight="1" x14ac:dyDescent="0.15">
      <c r="B6" s="49" t="s">
        <v>91</v>
      </c>
      <c r="C6" s="50"/>
      <c r="D6" s="134"/>
      <c r="E6" s="75" t="s">
        <v>68</v>
      </c>
      <c r="F6" s="75" t="s">
        <v>69</v>
      </c>
      <c r="G6" s="75" t="s">
        <v>70</v>
      </c>
      <c r="H6" s="75" t="s">
        <v>7</v>
      </c>
      <c r="I6" s="75" t="s">
        <v>68</v>
      </c>
      <c r="J6" s="75" t="s">
        <v>69</v>
      </c>
      <c r="K6" s="75" t="s">
        <v>70</v>
      </c>
      <c r="L6" s="75" t="s">
        <v>7</v>
      </c>
      <c r="M6" s="75" t="s">
        <v>68</v>
      </c>
      <c r="N6" s="75" t="s">
        <v>69</v>
      </c>
      <c r="O6" s="75" t="s">
        <v>70</v>
      </c>
      <c r="P6" s="75" t="s">
        <v>7</v>
      </c>
      <c r="Q6" s="75" t="s">
        <v>68</v>
      </c>
      <c r="R6" s="75" t="s">
        <v>69</v>
      </c>
      <c r="S6" s="75" t="s">
        <v>70</v>
      </c>
      <c r="T6" s="75" t="s">
        <v>7</v>
      </c>
      <c r="U6" s="75" t="s">
        <v>68</v>
      </c>
      <c r="V6" s="75" t="s">
        <v>69</v>
      </c>
      <c r="W6" s="75" t="s">
        <v>70</v>
      </c>
      <c r="X6" s="75" t="s">
        <v>7</v>
      </c>
    </row>
    <row r="7" spans="1:24" ht="13.5" customHeight="1" x14ac:dyDescent="0.15">
      <c r="B7" s="6"/>
      <c r="C7" s="7"/>
      <c r="D7" s="17"/>
      <c r="E7" s="77"/>
      <c r="F7" s="77"/>
      <c r="G7" s="77" t="s">
        <v>71</v>
      </c>
      <c r="H7" s="77"/>
      <c r="I7" s="77"/>
      <c r="J7" s="77"/>
      <c r="K7" s="77" t="s">
        <v>71</v>
      </c>
      <c r="L7" s="77"/>
      <c r="M7" s="77"/>
      <c r="N7" s="77"/>
      <c r="O7" s="77" t="s">
        <v>71</v>
      </c>
      <c r="P7" s="77"/>
      <c r="Q7" s="77"/>
      <c r="R7" s="77"/>
      <c r="S7" s="77" t="s">
        <v>71</v>
      </c>
      <c r="T7" s="77"/>
      <c r="U7" s="77"/>
      <c r="V7" s="77"/>
      <c r="W7" s="77" t="s">
        <v>71</v>
      </c>
      <c r="X7" s="77"/>
    </row>
    <row r="8" spans="1:24" ht="13.5" customHeight="1" x14ac:dyDescent="0.15">
      <c r="B8" s="34" t="s">
        <v>47</v>
      </c>
      <c r="C8" s="123">
        <v>18</v>
      </c>
      <c r="D8" s="16" t="s">
        <v>24</v>
      </c>
      <c r="E8" s="59">
        <v>1260</v>
      </c>
      <c r="F8" s="59">
        <v>1974</v>
      </c>
      <c r="G8" s="59">
        <v>1607</v>
      </c>
      <c r="H8" s="59">
        <v>168128</v>
      </c>
      <c r="I8" s="59">
        <v>1575</v>
      </c>
      <c r="J8" s="59">
        <v>2100</v>
      </c>
      <c r="K8" s="59">
        <v>1825</v>
      </c>
      <c r="L8" s="59">
        <v>73553</v>
      </c>
      <c r="M8" s="59">
        <v>1628</v>
      </c>
      <c r="N8" s="59">
        <v>2100</v>
      </c>
      <c r="O8" s="59">
        <v>1882</v>
      </c>
      <c r="P8" s="59">
        <v>102643</v>
      </c>
      <c r="Q8" s="59">
        <v>1680</v>
      </c>
      <c r="R8" s="59">
        <v>2153</v>
      </c>
      <c r="S8" s="59">
        <v>1896</v>
      </c>
      <c r="T8" s="59">
        <v>83949</v>
      </c>
      <c r="U8" s="59">
        <v>1397</v>
      </c>
      <c r="V8" s="59">
        <v>1985</v>
      </c>
      <c r="W8" s="59">
        <v>1726</v>
      </c>
      <c r="X8" s="59">
        <v>100662</v>
      </c>
    </row>
    <row r="9" spans="1:24" ht="13.5" customHeight="1" x14ac:dyDescent="0.15">
      <c r="B9" s="34"/>
      <c r="C9" s="123">
        <v>19</v>
      </c>
      <c r="D9" s="16"/>
      <c r="E9" s="53">
        <v>1050</v>
      </c>
      <c r="F9" s="53">
        <v>1731</v>
      </c>
      <c r="G9" s="53">
        <v>1422</v>
      </c>
      <c r="H9" s="53">
        <v>240264</v>
      </c>
      <c r="I9" s="53">
        <v>1470</v>
      </c>
      <c r="J9" s="53">
        <v>2048</v>
      </c>
      <c r="K9" s="53">
        <v>1741</v>
      </c>
      <c r="L9" s="53">
        <v>88807</v>
      </c>
      <c r="M9" s="53">
        <v>1523</v>
      </c>
      <c r="N9" s="53">
        <v>2100</v>
      </c>
      <c r="O9" s="53">
        <v>1789</v>
      </c>
      <c r="P9" s="53">
        <v>131534</v>
      </c>
      <c r="Q9" s="53">
        <v>1523</v>
      </c>
      <c r="R9" s="53">
        <v>2100</v>
      </c>
      <c r="S9" s="53">
        <v>1821</v>
      </c>
      <c r="T9" s="53">
        <v>118899</v>
      </c>
      <c r="U9" s="53">
        <v>1344</v>
      </c>
      <c r="V9" s="53">
        <v>1869</v>
      </c>
      <c r="W9" s="53">
        <v>1623</v>
      </c>
      <c r="X9" s="53">
        <v>113056</v>
      </c>
    </row>
    <row r="10" spans="1:24" ht="13.5" customHeight="1" x14ac:dyDescent="0.15">
      <c r="B10" s="35"/>
      <c r="C10" s="124">
        <v>20</v>
      </c>
      <c r="D10" s="17"/>
      <c r="E10" s="56">
        <v>840</v>
      </c>
      <c r="F10" s="56">
        <v>1575</v>
      </c>
      <c r="G10" s="56">
        <v>1310</v>
      </c>
      <c r="H10" s="56">
        <v>238902</v>
      </c>
      <c r="I10" s="56">
        <v>1260</v>
      </c>
      <c r="J10" s="56">
        <v>1890</v>
      </c>
      <c r="K10" s="56">
        <v>1662</v>
      </c>
      <c r="L10" s="56">
        <v>112142</v>
      </c>
      <c r="M10" s="56">
        <v>1313</v>
      </c>
      <c r="N10" s="56">
        <v>1943</v>
      </c>
      <c r="O10" s="56">
        <v>1701</v>
      </c>
      <c r="P10" s="56">
        <v>140845</v>
      </c>
      <c r="Q10" s="56">
        <v>1313</v>
      </c>
      <c r="R10" s="56">
        <v>1974</v>
      </c>
      <c r="S10" s="56">
        <v>1738</v>
      </c>
      <c r="T10" s="56">
        <v>133386</v>
      </c>
      <c r="U10" s="56">
        <v>1213</v>
      </c>
      <c r="V10" s="56">
        <v>1785</v>
      </c>
      <c r="W10" s="56">
        <v>1505</v>
      </c>
      <c r="X10" s="56">
        <v>132231</v>
      </c>
    </row>
    <row r="11" spans="1:24" ht="13.5" customHeight="1" x14ac:dyDescent="0.15">
      <c r="B11" s="61" t="s">
        <v>208</v>
      </c>
      <c r="C11" s="123">
        <v>4</v>
      </c>
      <c r="D11" s="36" t="s">
        <v>46</v>
      </c>
      <c r="E11" s="59">
        <v>1155</v>
      </c>
      <c r="F11" s="59">
        <v>1464</v>
      </c>
      <c r="G11" s="59">
        <v>1374</v>
      </c>
      <c r="H11" s="59">
        <v>20731</v>
      </c>
      <c r="I11" s="59">
        <v>1575</v>
      </c>
      <c r="J11" s="59">
        <v>1890</v>
      </c>
      <c r="K11" s="59">
        <v>1685</v>
      </c>
      <c r="L11" s="59">
        <v>9918</v>
      </c>
      <c r="M11" s="59">
        <v>1575</v>
      </c>
      <c r="N11" s="59">
        <v>1911</v>
      </c>
      <c r="O11" s="59">
        <v>1718</v>
      </c>
      <c r="P11" s="59">
        <v>10696</v>
      </c>
      <c r="Q11" s="59">
        <v>1575</v>
      </c>
      <c r="R11" s="59">
        <v>1890</v>
      </c>
      <c r="S11" s="59">
        <v>1755</v>
      </c>
      <c r="T11" s="59">
        <v>11466</v>
      </c>
      <c r="U11" s="59">
        <v>1365</v>
      </c>
      <c r="V11" s="59">
        <v>1680</v>
      </c>
      <c r="W11" s="59">
        <v>1533</v>
      </c>
      <c r="X11" s="59">
        <v>10153</v>
      </c>
    </row>
    <row r="12" spans="1:24" ht="13.5" customHeight="1" x14ac:dyDescent="0.15">
      <c r="B12" s="34"/>
      <c r="C12" s="123">
        <v>5</v>
      </c>
      <c r="D12" s="16"/>
      <c r="E12" s="53">
        <v>1344</v>
      </c>
      <c r="F12" s="53">
        <v>1575</v>
      </c>
      <c r="G12" s="53">
        <v>1437</v>
      </c>
      <c r="H12" s="53">
        <v>22979</v>
      </c>
      <c r="I12" s="53">
        <v>1628</v>
      </c>
      <c r="J12" s="53">
        <v>1890</v>
      </c>
      <c r="K12" s="53">
        <v>1730</v>
      </c>
      <c r="L12" s="53">
        <v>9491</v>
      </c>
      <c r="M12" s="53">
        <v>1628</v>
      </c>
      <c r="N12" s="53">
        <v>1943</v>
      </c>
      <c r="O12" s="53">
        <v>1751</v>
      </c>
      <c r="P12" s="53">
        <v>11368</v>
      </c>
      <c r="Q12" s="53">
        <v>1628</v>
      </c>
      <c r="R12" s="53">
        <v>1890</v>
      </c>
      <c r="S12" s="53">
        <v>1765</v>
      </c>
      <c r="T12" s="53">
        <v>11431</v>
      </c>
      <c r="U12" s="53">
        <v>1365</v>
      </c>
      <c r="V12" s="53">
        <v>1680</v>
      </c>
      <c r="W12" s="53">
        <v>1524</v>
      </c>
      <c r="X12" s="53">
        <v>10750</v>
      </c>
    </row>
    <row r="13" spans="1:24" ht="13.5" customHeight="1" x14ac:dyDescent="0.15">
      <c r="B13" s="34"/>
      <c r="C13" s="123">
        <v>6</v>
      </c>
      <c r="D13" s="16"/>
      <c r="E13" s="53">
        <v>1260</v>
      </c>
      <c r="F13" s="53">
        <v>1516</v>
      </c>
      <c r="G13" s="53">
        <v>1389</v>
      </c>
      <c r="H13" s="53">
        <v>21309</v>
      </c>
      <c r="I13" s="53">
        <v>1523</v>
      </c>
      <c r="J13" s="53">
        <v>1838</v>
      </c>
      <c r="K13" s="53">
        <v>1702</v>
      </c>
      <c r="L13" s="53">
        <v>9611</v>
      </c>
      <c r="M13" s="53">
        <v>1575</v>
      </c>
      <c r="N13" s="53">
        <v>1838</v>
      </c>
      <c r="O13" s="53">
        <v>1724</v>
      </c>
      <c r="P13" s="53">
        <v>12962</v>
      </c>
      <c r="Q13" s="53">
        <v>1575</v>
      </c>
      <c r="R13" s="53">
        <v>1838</v>
      </c>
      <c r="S13" s="53">
        <v>1740</v>
      </c>
      <c r="T13" s="53">
        <v>13087</v>
      </c>
      <c r="U13" s="53">
        <v>1313</v>
      </c>
      <c r="V13" s="53">
        <v>1575</v>
      </c>
      <c r="W13" s="53">
        <v>1468</v>
      </c>
      <c r="X13" s="53">
        <v>11361</v>
      </c>
    </row>
    <row r="14" spans="1:24" ht="13.5" customHeight="1" x14ac:dyDescent="0.15">
      <c r="B14" s="34"/>
      <c r="C14" s="123">
        <v>7</v>
      </c>
      <c r="D14" s="16"/>
      <c r="E14" s="53">
        <v>1155</v>
      </c>
      <c r="F14" s="53">
        <v>1554</v>
      </c>
      <c r="G14" s="53">
        <v>1401</v>
      </c>
      <c r="H14" s="53">
        <v>20126</v>
      </c>
      <c r="I14" s="53">
        <v>1418</v>
      </c>
      <c r="J14" s="53">
        <v>1838</v>
      </c>
      <c r="K14" s="53">
        <v>1665</v>
      </c>
      <c r="L14" s="53">
        <v>8493</v>
      </c>
      <c r="M14" s="53">
        <v>1575</v>
      </c>
      <c r="N14" s="53">
        <v>1890</v>
      </c>
      <c r="O14" s="53">
        <v>1724</v>
      </c>
      <c r="P14" s="53">
        <v>10106</v>
      </c>
      <c r="Q14" s="53">
        <v>1575</v>
      </c>
      <c r="R14" s="53">
        <v>1890</v>
      </c>
      <c r="S14" s="53">
        <v>1757</v>
      </c>
      <c r="T14" s="53">
        <v>12126</v>
      </c>
      <c r="U14" s="53">
        <v>1260</v>
      </c>
      <c r="V14" s="53">
        <v>1575</v>
      </c>
      <c r="W14" s="53">
        <v>1439</v>
      </c>
      <c r="X14" s="53">
        <v>8879</v>
      </c>
    </row>
    <row r="15" spans="1:24" ht="13.5" customHeight="1" x14ac:dyDescent="0.15">
      <c r="B15" s="34"/>
      <c r="C15" s="123">
        <v>8</v>
      </c>
      <c r="D15" s="16"/>
      <c r="E15" s="53">
        <v>1187</v>
      </c>
      <c r="F15" s="53">
        <v>1503</v>
      </c>
      <c r="G15" s="53">
        <v>1365</v>
      </c>
      <c r="H15" s="53">
        <v>23015</v>
      </c>
      <c r="I15" s="53">
        <v>1470</v>
      </c>
      <c r="J15" s="53">
        <v>1838</v>
      </c>
      <c r="K15" s="53">
        <v>1667</v>
      </c>
      <c r="L15" s="53">
        <v>8946</v>
      </c>
      <c r="M15" s="53">
        <v>1554</v>
      </c>
      <c r="N15" s="53">
        <v>1890</v>
      </c>
      <c r="O15" s="53">
        <v>1719</v>
      </c>
      <c r="P15" s="53">
        <v>11970</v>
      </c>
      <c r="Q15" s="53">
        <v>1570</v>
      </c>
      <c r="R15" s="53">
        <v>1890</v>
      </c>
      <c r="S15" s="53">
        <v>1761</v>
      </c>
      <c r="T15" s="53">
        <v>10245</v>
      </c>
      <c r="U15" s="53">
        <v>1213</v>
      </c>
      <c r="V15" s="53">
        <v>1650</v>
      </c>
      <c r="W15" s="53">
        <v>1425</v>
      </c>
      <c r="X15" s="53">
        <v>10116</v>
      </c>
    </row>
    <row r="16" spans="1:24" ht="13.5" customHeight="1" x14ac:dyDescent="0.15">
      <c r="B16" s="34"/>
      <c r="C16" s="123">
        <v>9</v>
      </c>
      <c r="D16" s="16"/>
      <c r="E16" s="53">
        <v>1029</v>
      </c>
      <c r="F16" s="53">
        <v>1470</v>
      </c>
      <c r="G16" s="53">
        <v>1318</v>
      </c>
      <c r="H16" s="53">
        <v>21575</v>
      </c>
      <c r="I16" s="53">
        <v>1380</v>
      </c>
      <c r="J16" s="53">
        <v>1838</v>
      </c>
      <c r="K16" s="53">
        <v>1659</v>
      </c>
      <c r="L16" s="53">
        <v>10974</v>
      </c>
      <c r="M16" s="53">
        <v>1418</v>
      </c>
      <c r="N16" s="53">
        <v>1890</v>
      </c>
      <c r="O16" s="53">
        <v>1688</v>
      </c>
      <c r="P16" s="53">
        <v>15261</v>
      </c>
      <c r="Q16" s="53">
        <v>1449</v>
      </c>
      <c r="R16" s="53">
        <v>1890</v>
      </c>
      <c r="S16" s="53">
        <v>1721</v>
      </c>
      <c r="T16" s="53">
        <v>13723</v>
      </c>
      <c r="U16" s="53">
        <v>1260</v>
      </c>
      <c r="V16" s="53">
        <v>1733</v>
      </c>
      <c r="W16" s="53">
        <v>1482</v>
      </c>
      <c r="X16" s="53">
        <v>15655</v>
      </c>
    </row>
    <row r="17" spans="2:24" ht="13.5" customHeight="1" x14ac:dyDescent="0.15">
      <c r="B17" s="34"/>
      <c r="C17" s="123">
        <v>10</v>
      </c>
      <c r="D17" s="16"/>
      <c r="E17" s="53">
        <v>1050</v>
      </c>
      <c r="F17" s="53">
        <v>1418</v>
      </c>
      <c r="G17" s="53">
        <v>1256</v>
      </c>
      <c r="H17" s="53">
        <v>16962</v>
      </c>
      <c r="I17" s="53">
        <v>1418</v>
      </c>
      <c r="J17" s="53">
        <v>1838</v>
      </c>
      <c r="K17" s="53">
        <v>1652</v>
      </c>
      <c r="L17" s="53">
        <v>8192</v>
      </c>
      <c r="M17" s="53">
        <v>1470</v>
      </c>
      <c r="N17" s="53">
        <v>1890</v>
      </c>
      <c r="O17" s="53">
        <v>1687</v>
      </c>
      <c r="P17" s="53">
        <v>9973</v>
      </c>
      <c r="Q17" s="53">
        <v>1470</v>
      </c>
      <c r="R17" s="53">
        <v>1890</v>
      </c>
      <c r="S17" s="53">
        <v>1710</v>
      </c>
      <c r="T17" s="53">
        <v>9570</v>
      </c>
      <c r="U17" s="53">
        <v>1260</v>
      </c>
      <c r="V17" s="53">
        <v>1733</v>
      </c>
      <c r="W17" s="53">
        <v>1511</v>
      </c>
      <c r="X17" s="53">
        <v>12011</v>
      </c>
    </row>
    <row r="18" spans="2:24" ht="13.5" customHeight="1" x14ac:dyDescent="0.15">
      <c r="B18" s="34"/>
      <c r="C18" s="123">
        <v>11</v>
      </c>
      <c r="D18" s="16"/>
      <c r="E18" s="53">
        <v>945</v>
      </c>
      <c r="F18" s="53">
        <v>1313</v>
      </c>
      <c r="G18" s="53">
        <v>1169</v>
      </c>
      <c r="H18" s="53">
        <v>16674</v>
      </c>
      <c r="I18" s="53">
        <v>1260</v>
      </c>
      <c r="J18" s="53">
        <v>1838</v>
      </c>
      <c r="K18" s="53">
        <v>1602</v>
      </c>
      <c r="L18" s="53">
        <v>7967</v>
      </c>
      <c r="M18" s="53">
        <v>1313</v>
      </c>
      <c r="N18" s="53">
        <v>1890</v>
      </c>
      <c r="O18" s="53">
        <v>1634</v>
      </c>
      <c r="P18" s="53">
        <v>9961</v>
      </c>
      <c r="Q18" s="53">
        <v>1365</v>
      </c>
      <c r="R18" s="53">
        <v>1890</v>
      </c>
      <c r="S18" s="53">
        <v>1680</v>
      </c>
      <c r="T18" s="53">
        <v>8864</v>
      </c>
      <c r="U18" s="53">
        <v>1260</v>
      </c>
      <c r="V18" s="53">
        <v>1785</v>
      </c>
      <c r="W18" s="53">
        <v>1481</v>
      </c>
      <c r="X18" s="53">
        <v>11483</v>
      </c>
    </row>
    <row r="19" spans="2:24" ht="13.5" customHeight="1" x14ac:dyDescent="0.15">
      <c r="B19" s="34"/>
      <c r="C19" s="123">
        <v>12</v>
      </c>
      <c r="D19" s="16"/>
      <c r="E19" s="53">
        <v>840</v>
      </c>
      <c r="F19" s="53">
        <v>1313</v>
      </c>
      <c r="G19" s="53">
        <v>1091</v>
      </c>
      <c r="H19" s="53">
        <v>23006</v>
      </c>
      <c r="I19" s="53">
        <v>1313</v>
      </c>
      <c r="J19" s="53">
        <v>1838</v>
      </c>
      <c r="K19" s="53">
        <v>1629</v>
      </c>
      <c r="L19" s="53">
        <v>10224</v>
      </c>
      <c r="M19" s="53">
        <v>1313</v>
      </c>
      <c r="N19" s="53">
        <v>1890</v>
      </c>
      <c r="O19" s="53">
        <v>1640</v>
      </c>
      <c r="P19" s="53">
        <v>11635</v>
      </c>
      <c r="Q19" s="53">
        <v>1313</v>
      </c>
      <c r="R19" s="53">
        <v>1890</v>
      </c>
      <c r="S19" s="53">
        <v>1661</v>
      </c>
      <c r="T19" s="53">
        <v>10710</v>
      </c>
      <c r="U19" s="53">
        <v>1260</v>
      </c>
      <c r="V19" s="53">
        <v>1733</v>
      </c>
      <c r="W19" s="53">
        <v>1487</v>
      </c>
      <c r="X19" s="53">
        <v>11968</v>
      </c>
    </row>
    <row r="20" spans="2:24" ht="13.5" customHeight="1" x14ac:dyDescent="0.15">
      <c r="B20" s="34" t="s">
        <v>210</v>
      </c>
      <c r="C20" s="123">
        <v>1</v>
      </c>
      <c r="D20" s="16" t="s">
        <v>46</v>
      </c>
      <c r="E20" s="53">
        <v>788</v>
      </c>
      <c r="F20" s="53">
        <v>1313</v>
      </c>
      <c r="G20" s="53">
        <v>1072</v>
      </c>
      <c r="H20" s="53">
        <v>19112</v>
      </c>
      <c r="I20" s="53">
        <v>1313</v>
      </c>
      <c r="J20" s="53">
        <v>1785</v>
      </c>
      <c r="K20" s="53">
        <v>1614</v>
      </c>
      <c r="L20" s="53">
        <v>7852</v>
      </c>
      <c r="M20" s="53">
        <v>1365</v>
      </c>
      <c r="N20" s="53">
        <v>1890</v>
      </c>
      <c r="O20" s="53">
        <v>1666</v>
      </c>
      <c r="P20" s="53">
        <v>8976</v>
      </c>
      <c r="Q20" s="53">
        <v>1418</v>
      </c>
      <c r="R20" s="53">
        <v>1890</v>
      </c>
      <c r="S20" s="53">
        <v>1654</v>
      </c>
      <c r="T20" s="53">
        <v>8728</v>
      </c>
      <c r="U20" s="53">
        <v>1260</v>
      </c>
      <c r="V20" s="53">
        <v>1680</v>
      </c>
      <c r="W20" s="53">
        <v>1456</v>
      </c>
      <c r="X20" s="53">
        <v>9851</v>
      </c>
    </row>
    <row r="21" spans="2:24" ht="13.5" customHeight="1" x14ac:dyDescent="0.15">
      <c r="B21" s="34"/>
      <c r="C21" s="123">
        <v>2</v>
      </c>
      <c r="D21" s="16"/>
      <c r="E21" s="53">
        <v>893</v>
      </c>
      <c r="F21" s="53">
        <v>1365</v>
      </c>
      <c r="G21" s="53">
        <v>1116</v>
      </c>
      <c r="H21" s="53">
        <v>18743</v>
      </c>
      <c r="I21" s="53">
        <v>1365</v>
      </c>
      <c r="J21" s="53">
        <v>1838</v>
      </c>
      <c r="K21" s="53">
        <v>1609</v>
      </c>
      <c r="L21" s="53">
        <v>8345</v>
      </c>
      <c r="M21" s="53">
        <v>1418</v>
      </c>
      <c r="N21" s="53">
        <v>1943</v>
      </c>
      <c r="O21" s="53">
        <v>1697</v>
      </c>
      <c r="P21" s="53">
        <v>8991</v>
      </c>
      <c r="Q21" s="53">
        <v>1470</v>
      </c>
      <c r="R21" s="53">
        <v>1943</v>
      </c>
      <c r="S21" s="53">
        <v>1704</v>
      </c>
      <c r="T21" s="53">
        <v>9337</v>
      </c>
      <c r="U21" s="53">
        <v>1260</v>
      </c>
      <c r="V21" s="53">
        <v>1733</v>
      </c>
      <c r="W21" s="53">
        <v>1450</v>
      </c>
      <c r="X21" s="53">
        <v>13198</v>
      </c>
    </row>
    <row r="22" spans="2:24" ht="13.5" customHeight="1" x14ac:dyDescent="0.15">
      <c r="B22" s="34"/>
      <c r="C22" s="170">
        <v>3</v>
      </c>
      <c r="D22" s="16"/>
      <c r="E22" s="53">
        <v>893</v>
      </c>
      <c r="F22" s="53">
        <v>1365</v>
      </c>
      <c r="G22" s="53">
        <v>1175</v>
      </c>
      <c r="H22" s="53">
        <v>26261</v>
      </c>
      <c r="I22" s="53">
        <v>1365</v>
      </c>
      <c r="J22" s="53">
        <v>1817</v>
      </c>
      <c r="K22" s="53">
        <v>1629</v>
      </c>
      <c r="L22" s="53">
        <v>9445</v>
      </c>
      <c r="M22" s="53">
        <v>1418</v>
      </c>
      <c r="N22" s="53">
        <v>1890</v>
      </c>
      <c r="O22" s="53">
        <v>1699</v>
      </c>
      <c r="P22" s="53">
        <v>10494</v>
      </c>
      <c r="Q22" s="53">
        <v>1418</v>
      </c>
      <c r="R22" s="53">
        <v>1890</v>
      </c>
      <c r="S22" s="53">
        <v>1712</v>
      </c>
      <c r="T22" s="53">
        <v>11129</v>
      </c>
      <c r="U22" s="53">
        <v>1260</v>
      </c>
      <c r="V22" s="53">
        <v>1680</v>
      </c>
      <c r="W22" s="53">
        <v>1442</v>
      </c>
      <c r="X22" s="53">
        <v>15761</v>
      </c>
    </row>
    <row r="23" spans="2:24" ht="13.5" customHeight="1" x14ac:dyDescent="0.15">
      <c r="B23" s="169"/>
      <c r="C23" s="170">
        <v>4</v>
      </c>
      <c r="D23" s="171"/>
      <c r="E23" s="56">
        <v>840</v>
      </c>
      <c r="F23" s="56">
        <v>1400</v>
      </c>
      <c r="G23" s="56">
        <v>1229</v>
      </c>
      <c r="H23" s="56">
        <v>25751</v>
      </c>
      <c r="I23" s="56">
        <v>1365</v>
      </c>
      <c r="J23" s="56">
        <v>1890</v>
      </c>
      <c r="K23" s="56">
        <v>1623</v>
      </c>
      <c r="L23" s="56">
        <v>8079</v>
      </c>
      <c r="M23" s="56">
        <v>1418</v>
      </c>
      <c r="N23" s="56">
        <v>1890</v>
      </c>
      <c r="O23" s="56">
        <v>1659</v>
      </c>
      <c r="P23" s="56">
        <v>10209</v>
      </c>
      <c r="Q23" s="56">
        <v>1418</v>
      </c>
      <c r="R23" s="56">
        <v>1943</v>
      </c>
      <c r="S23" s="56">
        <v>1708</v>
      </c>
      <c r="T23" s="56">
        <v>10916</v>
      </c>
      <c r="U23" s="56">
        <v>1260</v>
      </c>
      <c r="V23" s="56">
        <v>1680</v>
      </c>
      <c r="W23" s="56">
        <v>1423</v>
      </c>
      <c r="X23" s="56">
        <v>10929</v>
      </c>
    </row>
    <row r="24" spans="2:24" ht="13.5" customHeight="1" x14ac:dyDescent="0.15">
      <c r="B24" s="172" t="s">
        <v>135</v>
      </c>
      <c r="C24" s="173"/>
      <c r="D24" s="174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</row>
    <row r="25" spans="2:24" ht="13.5" customHeight="1" x14ac:dyDescent="0.15">
      <c r="B25" s="175">
        <v>4</v>
      </c>
      <c r="C25" s="176"/>
      <c r="D25" s="177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</row>
    <row r="26" spans="2:24" ht="13.5" customHeight="1" x14ac:dyDescent="0.15">
      <c r="B26" s="178" t="s">
        <v>120</v>
      </c>
      <c r="C26" s="176"/>
      <c r="D26" s="179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</row>
    <row r="27" spans="2:24" ht="13.5" customHeight="1" x14ac:dyDescent="0.15">
      <c r="B27" s="180"/>
      <c r="C27" s="111" t="s">
        <v>218</v>
      </c>
      <c r="D27" s="179"/>
      <c r="E27" s="53">
        <v>840</v>
      </c>
      <c r="F27" s="53">
        <v>1365</v>
      </c>
      <c r="G27" s="53">
        <v>1166</v>
      </c>
      <c r="H27" s="53">
        <v>6856</v>
      </c>
      <c r="I27" s="53">
        <v>1365</v>
      </c>
      <c r="J27" s="53">
        <v>1838</v>
      </c>
      <c r="K27" s="53">
        <v>1657</v>
      </c>
      <c r="L27" s="53">
        <v>2206</v>
      </c>
      <c r="M27" s="53">
        <v>1418</v>
      </c>
      <c r="N27" s="53">
        <v>1838</v>
      </c>
      <c r="O27" s="53">
        <v>1653</v>
      </c>
      <c r="P27" s="53">
        <v>2626</v>
      </c>
      <c r="Q27" s="53">
        <v>1418</v>
      </c>
      <c r="R27" s="53">
        <v>1838</v>
      </c>
      <c r="S27" s="53">
        <v>1691</v>
      </c>
      <c r="T27" s="53">
        <v>2379</v>
      </c>
      <c r="U27" s="53">
        <v>1260</v>
      </c>
      <c r="V27" s="53">
        <v>1680</v>
      </c>
      <c r="W27" s="53">
        <v>1393</v>
      </c>
      <c r="X27" s="53">
        <v>3493</v>
      </c>
    </row>
    <row r="28" spans="2:24" ht="13.5" customHeight="1" x14ac:dyDescent="0.15">
      <c r="B28" s="178" t="s">
        <v>121</v>
      </c>
      <c r="C28" s="65"/>
      <c r="D28" s="179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180"/>
      <c r="C29" s="111" t="s">
        <v>219</v>
      </c>
      <c r="D29" s="179"/>
      <c r="E29" s="189">
        <v>1050</v>
      </c>
      <c r="F29" s="189">
        <v>1393</v>
      </c>
      <c r="G29" s="189">
        <v>1254</v>
      </c>
      <c r="H29" s="53">
        <v>6757</v>
      </c>
      <c r="I29" s="189">
        <v>1365</v>
      </c>
      <c r="J29" s="189">
        <v>1817</v>
      </c>
      <c r="K29" s="189">
        <v>1574</v>
      </c>
      <c r="L29" s="53">
        <v>2101</v>
      </c>
      <c r="M29" s="189">
        <v>1418</v>
      </c>
      <c r="N29" s="189">
        <v>1860</v>
      </c>
      <c r="O29" s="189">
        <v>1643</v>
      </c>
      <c r="P29" s="53">
        <v>2688</v>
      </c>
      <c r="Q29" s="189">
        <v>1418</v>
      </c>
      <c r="R29" s="189">
        <v>1838</v>
      </c>
      <c r="S29" s="189">
        <v>1693</v>
      </c>
      <c r="T29" s="53">
        <v>2566</v>
      </c>
      <c r="U29" s="189">
        <v>1260</v>
      </c>
      <c r="V29" s="189">
        <v>1680</v>
      </c>
      <c r="W29" s="189">
        <v>1432</v>
      </c>
      <c r="X29" s="53">
        <v>2244</v>
      </c>
    </row>
    <row r="30" spans="2:24" ht="13.5" customHeight="1" x14ac:dyDescent="0.15">
      <c r="B30" s="178" t="s">
        <v>122</v>
      </c>
      <c r="C30" s="65"/>
      <c r="D30" s="179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</row>
    <row r="31" spans="2:24" ht="13.5" customHeight="1" x14ac:dyDescent="0.15">
      <c r="B31" s="180"/>
      <c r="C31" s="111" t="s">
        <v>220</v>
      </c>
      <c r="D31" s="179"/>
      <c r="E31" s="53">
        <v>1050</v>
      </c>
      <c r="F31" s="53">
        <v>1400</v>
      </c>
      <c r="G31" s="53">
        <v>1259</v>
      </c>
      <c r="H31" s="53">
        <v>5743</v>
      </c>
      <c r="I31" s="53">
        <v>1365</v>
      </c>
      <c r="J31" s="53">
        <v>1838</v>
      </c>
      <c r="K31" s="53">
        <v>1628</v>
      </c>
      <c r="L31" s="53">
        <v>1638</v>
      </c>
      <c r="M31" s="53">
        <v>1418</v>
      </c>
      <c r="N31" s="53">
        <v>1890</v>
      </c>
      <c r="O31" s="53">
        <v>1655</v>
      </c>
      <c r="P31" s="53">
        <v>2377</v>
      </c>
      <c r="Q31" s="53">
        <v>1470</v>
      </c>
      <c r="R31" s="53">
        <v>1890</v>
      </c>
      <c r="S31" s="53">
        <v>1714</v>
      </c>
      <c r="T31" s="53">
        <v>3216</v>
      </c>
      <c r="U31" s="53">
        <v>1260</v>
      </c>
      <c r="V31" s="53">
        <v>1649</v>
      </c>
      <c r="W31" s="53">
        <v>1425</v>
      </c>
      <c r="X31" s="53">
        <v>2123</v>
      </c>
    </row>
    <row r="32" spans="2:24" ht="13.5" customHeight="1" x14ac:dyDescent="0.15">
      <c r="B32" s="178" t="s">
        <v>123</v>
      </c>
      <c r="C32" s="65"/>
      <c r="D32" s="179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</row>
    <row r="33" spans="2:24" ht="13.5" customHeight="1" x14ac:dyDescent="0.15">
      <c r="B33" s="180"/>
      <c r="C33" s="111" t="s">
        <v>221</v>
      </c>
      <c r="D33" s="179"/>
      <c r="E33" s="53">
        <v>1050</v>
      </c>
      <c r="F33" s="53">
        <v>1365</v>
      </c>
      <c r="G33" s="53">
        <v>1256</v>
      </c>
      <c r="H33" s="53">
        <v>6395</v>
      </c>
      <c r="I33" s="53">
        <v>1418</v>
      </c>
      <c r="J33" s="53">
        <v>1890</v>
      </c>
      <c r="K33" s="53">
        <v>1635</v>
      </c>
      <c r="L33" s="53">
        <v>2134</v>
      </c>
      <c r="M33" s="53">
        <v>1418</v>
      </c>
      <c r="N33" s="53">
        <v>1890</v>
      </c>
      <c r="O33" s="53">
        <v>1694</v>
      </c>
      <c r="P33" s="53">
        <v>2518</v>
      </c>
      <c r="Q33" s="53">
        <v>1523</v>
      </c>
      <c r="R33" s="53">
        <v>1943</v>
      </c>
      <c r="S33" s="53">
        <v>1737</v>
      </c>
      <c r="T33" s="53">
        <v>2755</v>
      </c>
      <c r="U33" s="53">
        <v>1260</v>
      </c>
      <c r="V33" s="53">
        <v>1680</v>
      </c>
      <c r="W33" s="53">
        <v>1462</v>
      </c>
      <c r="X33" s="53">
        <v>3069</v>
      </c>
    </row>
    <row r="34" spans="2:24" ht="13.5" customHeight="1" x14ac:dyDescent="0.15">
      <c r="B34" s="178" t="s">
        <v>124</v>
      </c>
      <c r="C34" s="69"/>
      <c r="D34" s="179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</row>
    <row r="35" spans="2:24" ht="13.5" customHeight="1" x14ac:dyDescent="0.15">
      <c r="B35" s="182"/>
      <c r="C35" s="162"/>
      <c r="D35" s="184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</row>
    <row r="36" spans="2:24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 spans="2:24" ht="13.5" customHeight="1" x14ac:dyDescent="0.15">
      <c r="B37" s="23"/>
      <c r="C37" s="87"/>
      <c r="D37" s="87"/>
    </row>
    <row r="38" spans="2:24" ht="13.5" customHeight="1" x14ac:dyDescent="0.15">
      <c r="B38" s="24"/>
      <c r="C38" s="87"/>
      <c r="D38" s="87"/>
    </row>
    <row r="39" spans="2:24" ht="13.5" customHeight="1" x14ac:dyDescent="0.15">
      <c r="B39" s="24"/>
      <c r="C39" s="87"/>
      <c r="D39" s="87"/>
    </row>
    <row r="40" spans="2:24" ht="13.5" customHeight="1" x14ac:dyDescent="0.15">
      <c r="B40" s="24"/>
      <c r="C40" s="87"/>
      <c r="D40" s="87"/>
    </row>
    <row r="41" spans="2:24" ht="13.5" customHeight="1" x14ac:dyDescent="0.15">
      <c r="B41" s="23"/>
      <c r="C41" s="87"/>
    </row>
    <row r="42" spans="2:24" ht="13.5" customHeight="1" x14ac:dyDescent="0.15">
      <c r="B42" s="23"/>
      <c r="C42" s="87"/>
    </row>
    <row r="43" spans="2:24" ht="13.5" customHeight="1" x14ac:dyDescent="0.15">
      <c r="B43" s="23"/>
      <c r="C43" s="87"/>
    </row>
  </sheetData>
  <phoneticPr fontId="8"/>
  <conditionalFormatting sqref="B35">
    <cfRule type="cellIs" dxfId="1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6"/>
  <dimension ref="A1:AB43"/>
  <sheetViews>
    <sheetView zoomScale="75" workbookViewId="0">
      <selection activeCell="M23" sqref="M23:P23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6384" width="7.5" style="39"/>
  </cols>
  <sheetData>
    <row r="1" spans="1:28" ht="15" customHeight="1" x14ac:dyDescent="0.15">
      <c r="A1" s="21"/>
      <c r="B1" s="130"/>
      <c r="C1" s="130"/>
      <c r="D1" s="130"/>
    </row>
    <row r="2" spans="1:28" ht="12.75" customHeight="1" x14ac:dyDescent="0.15">
      <c r="B2" s="21" t="str">
        <f>'交雑3-2'!B2</f>
        <v>(4)交雑牛チルド「3」の品目別価格　（つづき）</v>
      </c>
      <c r="C2" s="127"/>
      <c r="D2" s="127"/>
    </row>
    <row r="3" spans="1:28" ht="12.75" customHeight="1" x14ac:dyDescent="0.15">
      <c r="B3" s="127"/>
      <c r="C3" s="127"/>
      <c r="D3" s="127"/>
      <c r="P3" s="23" t="s">
        <v>0</v>
      </c>
    </row>
    <row r="4" spans="1:28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28" ht="13.5" customHeight="1" x14ac:dyDescent="0.15">
      <c r="B5" s="22"/>
      <c r="C5" s="46" t="s">
        <v>85</v>
      </c>
      <c r="D5" s="45"/>
      <c r="E5" s="84" t="s">
        <v>83</v>
      </c>
      <c r="F5" s="85"/>
      <c r="G5" s="85"/>
      <c r="H5" s="74"/>
      <c r="I5" s="84" t="s">
        <v>82</v>
      </c>
      <c r="J5" s="85"/>
      <c r="K5" s="85"/>
      <c r="L5" s="74"/>
      <c r="M5" s="84" t="s">
        <v>81</v>
      </c>
      <c r="N5" s="85"/>
      <c r="O5" s="85"/>
      <c r="P5" s="74"/>
    </row>
    <row r="6" spans="1:28" ht="13.5" customHeight="1" x14ac:dyDescent="0.15">
      <c r="B6" s="49" t="s">
        <v>90</v>
      </c>
      <c r="C6" s="50"/>
      <c r="D6" s="134"/>
      <c r="E6" s="75" t="s">
        <v>68</v>
      </c>
      <c r="F6" s="75" t="s">
        <v>69</v>
      </c>
      <c r="G6" s="75" t="s">
        <v>70</v>
      </c>
      <c r="H6" s="75" t="s">
        <v>7</v>
      </c>
      <c r="I6" s="75" t="s">
        <v>68</v>
      </c>
      <c r="J6" s="75" t="s">
        <v>69</v>
      </c>
      <c r="K6" s="75" t="s">
        <v>70</v>
      </c>
      <c r="L6" s="75" t="s">
        <v>7</v>
      </c>
      <c r="M6" s="75" t="s">
        <v>68</v>
      </c>
      <c r="N6" s="75" t="s">
        <v>69</v>
      </c>
      <c r="O6" s="75" t="s">
        <v>70</v>
      </c>
      <c r="P6" s="75" t="s">
        <v>7</v>
      </c>
    </row>
    <row r="7" spans="1:28" ht="13.5" customHeight="1" x14ac:dyDescent="0.15">
      <c r="B7" s="6"/>
      <c r="C7" s="7"/>
      <c r="D7" s="17"/>
      <c r="E7" s="77"/>
      <c r="F7" s="77"/>
      <c r="G7" s="77" t="s">
        <v>71</v>
      </c>
      <c r="H7" s="77"/>
      <c r="I7" s="77"/>
      <c r="J7" s="77"/>
      <c r="K7" s="77" t="s">
        <v>71</v>
      </c>
      <c r="L7" s="77"/>
      <c r="M7" s="77"/>
      <c r="N7" s="77"/>
      <c r="O7" s="77" t="s">
        <v>71</v>
      </c>
      <c r="P7" s="77"/>
    </row>
    <row r="8" spans="1:28" ht="13.5" customHeight="1" x14ac:dyDescent="0.15">
      <c r="B8" s="34" t="s">
        <v>47</v>
      </c>
      <c r="C8" s="123">
        <v>18</v>
      </c>
      <c r="D8" s="16" t="s">
        <v>24</v>
      </c>
      <c r="E8" s="59">
        <v>945</v>
      </c>
      <c r="F8" s="59">
        <v>1260</v>
      </c>
      <c r="G8" s="59">
        <v>1099</v>
      </c>
      <c r="H8" s="59">
        <v>132275</v>
      </c>
      <c r="I8" s="59">
        <v>1575</v>
      </c>
      <c r="J8" s="59">
        <v>2048</v>
      </c>
      <c r="K8" s="59">
        <v>1798</v>
      </c>
      <c r="L8" s="59">
        <v>143937</v>
      </c>
      <c r="M8" s="59">
        <v>2100</v>
      </c>
      <c r="N8" s="59">
        <v>2730</v>
      </c>
      <c r="O8" s="59">
        <v>2405</v>
      </c>
      <c r="P8" s="59">
        <v>610797</v>
      </c>
      <c r="Q8" s="27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</row>
    <row r="9" spans="1:28" ht="13.5" customHeight="1" x14ac:dyDescent="0.15">
      <c r="B9" s="34"/>
      <c r="C9" s="123">
        <v>19</v>
      </c>
      <c r="D9" s="16"/>
      <c r="E9" s="53">
        <v>924</v>
      </c>
      <c r="F9" s="53">
        <v>1418</v>
      </c>
      <c r="G9" s="53">
        <v>1054</v>
      </c>
      <c r="H9" s="53">
        <v>157832</v>
      </c>
      <c r="I9" s="53">
        <v>1449</v>
      </c>
      <c r="J9" s="53">
        <v>2048</v>
      </c>
      <c r="K9" s="53">
        <v>1718</v>
      </c>
      <c r="L9" s="53">
        <v>196832</v>
      </c>
      <c r="M9" s="53">
        <v>1943</v>
      </c>
      <c r="N9" s="53">
        <v>2536</v>
      </c>
      <c r="O9" s="53">
        <v>2329</v>
      </c>
      <c r="P9" s="53">
        <v>834916</v>
      </c>
      <c r="Q9" s="27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3.5" customHeight="1" x14ac:dyDescent="0.15">
      <c r="B10" s="35"/>
      <c r="C10" s="124">
        <v>20</v>
      </c>
      <c r="D10" s="17"/>
      <c r="E10" s="56">
        <v>945</v>
      </c>
      <c r="F10" s="56">
        <v>1260</v>
      </c>
      <c r="G10" s="56">
        <v>1059</v>
      </c>
      <c r="H10" s="56">
        <v>172126</v>
      </c>
      <c r="I10" s="56">
        <v>1365</v>
      </c>
      <c r="J10" s="56">
        <v>1943</v>
      </c>
      <c r="K10" s="56">
        <v>1651</v>
      </c>
      <c r="L10" s="56">
        <v>198425</v>
      </c>
      <c r="M10" s="56">
        <v>1838</v>
      </c>
      <c r="N10" s="56">
        <v>2604</v>
      </c>
      <c r="O10" s="56">
        <v>2238</v>
      </c>
      <c r="P10" s="56">
        <v>799697</v>
      </c>
      <c r="Q10" s="27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 ht="13.5" customHeight="1" x14ac:dyDescent="0.15">
      <c r="B11" s="61" t="s">
        <v>208</v>
      </c>
      <c r="C11" s="123">
        <v>4</v>
      </c>
      <c r="D11" s="36" t="s">
        <v>46</v>
      </c>
      <c r="E11" s="59">
        <v>1052</v>
      </c>
      <c r="F11" s="59">
        <v>1213</v>
      </c>
      <c r="G11" s="59">
        <v>1110</v>
      </c>
      <c r="H11" s="59">
        <v>12095</v>
      </c>
      <c r="I11" s="59">
        <v>1523</v>
      </c>
      <c r="J11" s="59">
        <v>1890</v>
      </c>
      <c r="K11" s="59">
        <v>1654</v>
      </c>
      <c r="L11" s="59">
        <v>13157</v>
      </c>
      <c r="M11" s="59">
        <v>2048</v>
      </c>
      <c r="N11" s="59">
        <v>2520</v>
      </c>
      <c r="O11" s="59">
        <v>2296</v>
      </c>
      <c r="P11" s="59">
        <v>63421</v>
      </c>
    </row>
    <row r="12" spans="1:28" ht="13.5" customHeight="1" x14ac:dyDescent="0.15">
      <c r="B12" s="34"/>
      <c r="C12" s="123">
        <v>5</v>
      </c>
      <c r="D12" s="16"/>
      <c r="E12" s="53">
        <v>1050</v>
      </c>
      <c r="F12" s="53">
        <v>1260</v>
      </c>
      <c r="G12" s="53">
        <v>1092</v>
      </c>
      <c r="H12" s="53">
        <v>13433</v>
      </c>
      <c r="I12" s="53">
        <v>1523</v>
      </c>
      <c r="J12" s="53">
        <v>1890</v>
      </c>
      <c r="K12" s="53">
        <v>1709</v>
      </c>
      <c r="L12" s="53">
        <v>12756</v>
      </c>
      <c r="M12" s="53">
        <v>2048</v>
      </c>
      <c r="N12" s="53">
        <v>2604</v>
      </c>
      <c r="O12" s="53">
        <v>2332</v>
      </c>
      <c r="P12" s="53">
        <v>57119</v>
      </c>
    </row>
    <row r="13" spans="1:28" ht="13.5" customHeight="1" x14ac:dyDescent="0.15">
      <c r="B13" s="34"/>
      <c r="C13" s="123">
        <v>6</v>
      </c>
      <c r="D13" s="16"/>
      <c r="E13" s="53">
        <v>998</v>
      </c>
      <c r="F13" s="53">
        <v>1260</v>
      </c>
      <c r="G13" s="53">
        <v>1062</v>
      </c>
      <c r="H13" s="53">
        <v>16638</v>
      </c>
      <c r="I13" s="53">
        <v>1523</v>
      </c>
      <c r="J13" s="53">
        <v>1838</v>
      </c>
      <c r="K13" s="53">
        <v>1687</v>
      </c>
      <c r="L13" s="53">
        <v>15988</v>
      </c>
      <c r="M13" s="53">
        <v>1943</v>
      </c>
      <c r="N13" s="53">
        <v>2415</v>
      </c>
      <c r="O13" s="53">
        <v>2205</v>
      </c>
      <c r="P13" s="53">
        <v>71161</v>
      </c>
    </row>
    <row r="14" spans="1:28" ht="13.5" customHeight="1" x14ac:dyDescent="0.15">
      <c r="B14" s="34"/>
      <c r="C14" s="123">
        <v>7</v>
      </c>
      <c r="D14" s="16"/>
      <c r="E14" s="53">
        <v>998</v>
      </c>
      <c r="F14" s="53">
        <v>1260</v>
      </c>
      <c r="G14" s="53">
        <v>1059</v>
      </c>
      <c r="H14" s="53">
        <v>10928</v>
      </c>
      <c r="I14" s="53">
        <v>1470</v>
      </c>
      <c r="J14" s="53">
        <v>1838</v>
      </c>
      <c r="K14" s="53">
        <v>1644</v>
      </c>
      <c r="L14" s="53">
        <v>14613</v>
      </c>
      <c r="M14" s="53">
        <v>1890</v>
      </c>
      <c r="N14" s="53">
        <v>2310</v>
      </c>
      <c r="O14" s="53">
        <v>2142</v>
      </c>
      <c r="P14" s="53">
        <v>59180</v>
      </c>
    </row>
    <row r="15" spans="1:28" ht="13.5" customHeight="1" x14ac:dyDescent="0.15">
      <c r="B15" s="34"/>
      <c r="C15" s="123">
        <v>8</v>
      </c>
      <c r="D15" s="16"/>
      <c r="E15" s="53">
        <v>998</v>
      </c>
      <c r="F15" s="53">
        <v>1260</v>
      </c>
      <c r="G15" s="53">
        <v>1048</v>
      </c>
      <c r="H15" s="53">
        <v>11386</v>
      </c>
      <c r="I15" s="53">
        <v>1470</v>
      </c>
      <c r="J15" s="53">
        <v>1838</v>
      </c>
      <c r="K15" s="53">
        <v>1643</v>
      </c>
      <c r="L15" s="53">
        <v>15058</v>
      </c>
      <c r="M15" s="53">
        <v>1943</v>
      </c>
      <c r="N15" s="53">
        <v>2310</v>
      </c>
      <c r="O15" s="53">
        <v>2182</v>
      </c>
      <c r="P15" s="53">
        <v>56370</v>
      </c>
    </row>
    <row r="16" spans="1:28" ht="13.5" customHeight="1" x14ac:dyDescent="0.15">
      <c r="B16" s="34"/>
      <c r="C16" s="123">
        <v>9</v>
      </c>
      <c r="D16" s="16"/>
      <c r="E16" s="53">
        <v>998</v>
      </c>
      <c r="F16" s="53">
        <v>1260</v>
      </c>
      <c r="G16" s="53">
        <v>1051</v>
      </c>
      <c r="H16" s="53">
        <v>18672</v>
      </c>
      <c r="I16" s="53">
        <v>1365</v>
      </c>
      <c r="J16" s="53">
        <v>1838</v>
      </c>
      <c r="K16" s="53">
        <v>1634</v>
      </c>
      <c r="L16" s="53">
        <v>17092</v>
      </c>
      <c r="M16" s="53">
        <v>1950</v>
      </c>
      <c r="N16" s="53">
        <v>2310</v>
      </c>
      <c r="O16" s="53">
        <v>2177</v>
      </c>
      <c r="P16" s="53">
        <v>68981</v>
      </c>
    </row>
    <row r="17" spans="2:16" ht="13.5" customHeight="1" x14ac:dyDescent="0.15">
      <c r="B17" s="34"/>
      <c r="C17" s="123">
        <v>10</v>
      </c>
      <c r="D17" s="16"/>
      <c r="E17" s="53">
        <v>945</v>
      </c>
      <c r="F17" s="53">
        <v>1260</v>
      </c>
      <c r="G17" s="53">
        <v>1048</v>
      </c>
      <c r="H17" s="53">
        <v>14094</v>
      </c>
      <c r="I17" s="53">
        <v>1449</v>
      </c>
      <c r="J17" s="53">
        <v>1838</v>
      </c>
      <c r="K17" s="53">
        <v>1647</v>
      </c>
      <c r="L17" s="53">
        <v>17327</v>
      </c>
      <c r="M17" s="53">
        <v>1869</v>
      </c>
      <c r="N17" s="53">
        <v>2363</v>
      </c>
      <c r="O17" s="53">
        <v>2181</v>
      </c>
      <c r="P17" s="53">
        <v>67379</v>
      </c>
    </row>
    <row r="18" spans="2:16" ht="13.5" customHeight="1" x14ac:dyDescent="0.15">
      <c r="B18" s="34"/>
      <c r="C18" s="123">
        <v>11</v>
      </c>
      <c r="D18" s="16"/>
      <c r="E18" s="53">
        <v>945</v>
      </c>
      <c r="F18" s="53">
        <v>1260</v>
      </c>
      <c r="G18" s="53">
        <v>1059</v>
      </c>
      <c r="H18" s="53">
        <v>13727</v>
      </c>
      <c r="I18" s="53">
        <v>1365</v>
      </c>
      <c r="J18" s="53">
        <v>1838</v>
      </c>
      <c r="K18" s="53">
        <v>1623</v>
      </c>
      <c r="L18" s="53">
        <v>17216</v>
      </c>
      <c r="M18" s="53">
        <v>1838</v>
      </c>
      <c r="N18" s="53">
        <v>2342</v>
      </c>
      <c r="O18" s="53">
        <v>2151</v>
      </c>
      <c r="P18" s="53">
        <v>54688</v>
      </c>
    </row>
    <row r="19" spans="2:16" ht="13.5" customHeight="1" x14ac:dyDescent="0.15">
      <c r="B19" s="34"/>
      <c r="C19" s="123">
        <v>12</v>
      </c>
      <c r="D19" s="16"/>
      <c r="E19" s="53">
        <v>945</v>
      </c>
      <c r="F19" s="53">
        <v>1260</v>
      </c>
      <c r="G19" s="53">
        <v>1052</v>
      </c>
      <c r="H19" s="53">
        <v>17268</v>
      </c>
      <c r="I19" s="53">
        <v>1365</v>
      </c>
      <c r="J19" s="53">
        <v>1838</v>
      </c>
      <c r="K19" s="53">
        <v>1629</v>
      </c>
      <c r="L19" s="53">
        <v>21776</v>
      </c>
      <c r="M19" s="53">
        <v>1859</v>
      </c>
      <c r="N19" s="53">
        <v>2468</v>
      </c>
      <c r="O19" s="53">
        <v>2237</v>
      </c>
      <c r="P19" s="53">
        <v>70472</v>
      </c>
    </row>
    <row r="20" spans="2:16" ht="13.5" customHeight="1" x14ac:dyDescent="0.15">
      <c r="B20" s="34" t="s">
        <v>210</v>
      </c>
      <c r="C20" s="123">
        <v>1</v>
      </c>
      <c r="D20" s="16" t="s">
        <v>46</v>
      </c>
      <c r="E20" s="53">
        <v>840</v>
      </c>
      <c r="F20" s="53">
        <v>1260</v>
      </c>
      <c r="G20" s="53">
        <v>1035</v>
      </c>
      <c r="H20" s="53">
        <v>14850</v>
      </c>
      <c r="I20" s="53">
        <v>1330</v>
      </c>
      <c r="J20" s="53">
        <v>1817</v>
      </c>
      <c r="K20" s="53">
        <v>1593</v>
      </c>
      <c r="L20" s="53">
        <v>21840</v>
      </c>
      <c r="M20" s="53">
        <v>1817</v>
      </c>
      <c r="N20" s="53">
        <v>2485</v>
      </c>
      <c r="O20" s="53">
        <v>2217</v>
      </c>
      <c r="P20" s="53">
        <v>71742</v>
      </c>
    </row>
    <row r="21" spans="2:16" ht="13.5" customHeight="1" x14ac:dyDescent="0.15">
      <c r="B21" s="34"/>
      <c r="C21" s="123">
        <v>2</v>
      </c>
      <c r="D21" s="16"/>
      <c r="E21" s="53">
        <v>893</v>
      </c>
      <c r="F21" s="53">
        <v>1260</v>
      </c>
      <c r="G21" s="53">
        <v>1047</v>
      </c>
      <c r="H21" s="53">
        <v>16345</v>
      </c>
      <c r="I21" s="53">
        <v>1365</v>
      </c>
      <c r="J21" s="53">
        <v>1890</v>
      </c>
      <c r="K21" s="53">
        <v>1589</v>
      </c>
      <c r="L21" s="53">
        <v>19574</v>
      </c>
      <c r="M21" s="53">
        <v>1712</v>
      </c>
      <c r="N21" s="53">
        <v>2468</v>
      </c>
      <c r="O21" s="53">
        <v>2254</v>
      </c>
      <c r="P21" s="53">
        <v>65309</v>
      </c>
    </row>
    <row r="22" spans="2:16" ht="13.5" customHeight="1" x14ac:dyDescent="0.15">
      <c r="B22" s="34"/>
      <c r="C22" s="170">
        <v>3</v>
      </c>
      <c r="D22" s="16"/>
      <c r="E22" s="53">
        <v>893</v>
      </c>
      <c r="F22" s="53">
        <v>1260</v>
      </c>
      <c r="G22" s="53">
        <v>1055</v>
      </c>
      <c r="H22" s="53">
        <v>18242</v>
      </c>
      <c r="I22" s="53">
        <v>1365</v>
      </c>
      <c r="J22" s="53">
        <v>1890</v>
      </c>
      <c r="K22" s="53">
        <v>1591</v>
      </c>
      <c r="L22" s="53">
        <v>32459</v>
      </c>
      <c r="M22" s="53">
        <v>1794</v>
      </c>
      <c r="N22" s="53">
        <v>2415</v>
      </c>
      <c r="O22" s="53">
        <v>2186</v>
      </c>
      <c r="P22" s="53">
        <v>69243</v>
      </c>
    </row>
    <row r="23" spans="2:16" ht="13.5" customHeight="1" x14ac:dyDescent="0.15">
      <c r="B23" s="169"/>
      <c r="C23" s="170">
        <v>4</v>
      </c>
      <c r="D23" s="171"/>
      <c r="E23" s="56">
        <v>893</v>
      </c>
      <c r="F23" s="56">
        <v>1260</v>
      </c>
      <c r="G23" s="56">
        <v>1069</v>
      </c>
      <c r="H23" s="56">
        <v>13735</v>
      </c>
      <c r="I23" s="56">
        <v>1313</v>
      </c>
      <c r="J23" s="56">
        <v>1869</v>
      </c>
      <c r="K23" s="56">
        <v>1590</v>
      </c>
      <c r="L23" s="56">
        <v>23289</v>
      </c>
      <c r="M23" s="56">
        <v>1785</v>
      </c>
      <c r="N23" s="56">
        <v>2447</v>
      </c>
      <c r="O23" s="56">
        <v>2142</v>
      </c>
      <c r="P23" s="56">
        <v>54984</v>
      </c>
    </row>
    <row r="24" spans="2:16" ht="13.5" customHeight="1" x14ac:dyDescent="0.15">
      <c r="B24" s="172" t="s">
        <v>135</v>
      </c>
      <c r="C24" s="173"/>
      <c r="D24" s="174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</row>
    <row r="25" spans="2:16" ht="13.5" customHeight="1" x14ac:dyDescent="0.15">
      <c r="B25" s="175">
        <v>4</v>
      </c>
      <c r="C25" s="176"/>
      <c r="D25" s="177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</row>
    <row r="26" spans="2:16" ht="13.5" customHeight="1" x14ac:dyDescent="0.15">
      <c r="B26" s="178" t="s">
        <v>120</v>
      </c>
      <c r="C26" s="176"/>
      <c r="D26" s="179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</row>
    <row r="27" spans="2:16" ht="13.5" customHeight="1" x14ac:dyDescent="0.15">
      <c r="B27" s="180"/>
      <c r="C27" s="111" t="s">
        <v>218</v>
      </c>
      <c r="D27" s="179"/>
      <c r="E27" s="53">
        <v>893</v>
      </c>
      <c r="F27" s="53">
        <v>1260</v>
      </c>
      <c r="G27" s="53">
        <v>1070</v>
      </c>
      <c r="H27" s="53">
        <v>3511</v>
      </c>
      <c r="I27" s="53">
        <v>1313</v>
      </c>
      <c r="J27" s="53">
        <v>1869</v>
      </c>
      <c r="K27" s="53">
        <v>1581</v>
      </c>
      <c r="L27" s="53">
        <v>6957</v>
      </c>
      <c r="M27" s="53">
        <v>1785</v>
      </c>
      <c r="N27" s="53">
        <v>2426</v>
      </c>
      <c r="O27" s="53">
        <v>2167</v>
      </c>
      <c r="P27" s="53">
        <v>15192</v>
      </c>
    </row>
    <row r="28" spans="2:16" ht="13.5" customHeight="1" x14ac:dyDescent="0.15">
      <c r="B28" s="178" t="s">
        <v>121</v>
      </c>
      <c r="C28" s="65"/>
      <c r="D28" s="179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</row>
    <row r="29" spans="2:16" ht="13.5" customHeight="1" x14ac:dyDescent="0.15">
      <c r="B29" s="180"/>
      <c r="C29" s="111" t="s">
        <v>219</v>
      </c>
      <c r="D29" s="179"/>
      <c r="E29" s="189">
        <v>945</v>
      </c>
      <c r="F29" s="189">
        <v>1260</v>
      </c>
      <c r="G29" s="189">
        <v>1059</v>
      </c>
      <c r="H29" s="53">
        <v>3740</v>
      </c>
      <c r="I29" s="189">
        <v>1313</v>
      </c>
      <c r="J29" s="189">
        <v>1817</v>
      </c>
      <c r="K29" s="189">
        <v>1579</v>
      </c>
      <c r="L29" s="53">
        <v>6707</v>
      </c>
      <c r="M29" s="189">
        <v>1785</v>
      </c>
      <c r="N29" s="189">
        <v>2415</v>
      </c>
      <c r="O29" s="189">
        <v>2083</v>
      </c>
      <c r="P29" s="53">
        <v>13658</v>
      </c>
    </row>
    <row r="30" spans="2:16" ht="13.5" customHeight="1" x14ac:dyDescent="0.15">
      <c r="B30" s="178" t="s">
        <v>122</v>
      </c>
      <c r="C30" s="65"/>
      <c r="D30" s="179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</row>
    <row r="31" spans="2:16" ht="13.5" customHeight="1" x14ac:dyDescent="0.15">
      <c r="B31" s="180"/>
      <c r="C31" s="111" t="s">
        <v>220</v>
      </c>
      <c r="D31" s="179"/>
      <c r="E31" s="53">
        <v>998</v>
      </c>
      <c r="F31" s="53">
        <v>1260</v>
      </c>
      <c r="G31" s="53">
        <v>1074</v>
      </c>
      <c r="H31" s="53">
        <v>3585</v>
      </c>
      <c r="I31" s="53">
        <v>1344</v>
      </c>
      <c r="J31" s="53">
        <v>1817</v>
      </c>
      <c r="K31" s="53">
        <v>1591</v>
      </c>
      <c r="L31" s="53">
        <v>5491</v>
      </c>
      <c r="M31" s="53">
        <v>1827</v>
      </c>
      <c r="N31" s="53">
        <v>2426</v>
      </c>
      <c r="O31" s="53">
        <v>2174</v>
      </c>
      <c r="P31" s="53">
        <v>10816</v>
      </c>
    </row>
    <row r="32" spans="2:16" ht="13.5" customHeight="1" x14ac:dyDescent="0.15">
      <c r="B32" s="178" t="s">
        <v>123</v>
      </c>
      <c r="C32" s="65"/>
      <c r="D32" s="179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</row>
    <row r="33" spans="2:16" ht="13.5" customHeight="1" x14ac:dyDescent="0.15">
      <c r="B33" s="180"/>
      <c r="C33" s="111" t="s">
        <v>221</v>
      </c>
      <c r="D33" s="179"/>
      <c r="E33" s="53">
        <v>1050</v>
      </c>
      <c r="F33" s="53">
        <v>1260</v>
      </c>
      <c r="G33" s="53">
        <v>1077</v>
      </c>
      <c r="H33" s="53">
        <v>2899</v>
      </c>
      <c r="I33" s="53">
        <v>1449</v>
      </c>
      <c r="J33" s="53">
        <v>1817</v>
      </c>
      <c r="K33" s="53">
        <v>1620</v>
      </c>
      <c r="L33" s="53">
        <v>4134</v>
      </c>
      <c r="M33" s="53">
        <v>1827</v>
      </c>
      <c r="N33" s="53">
        <v>2447</v>
      </c>
      <c r="O33" s="53">
        <v>2136</v>
      </c>
      <c r="P33" s="53">
        <v>15318</v>
      </c>
    </row>
    <row r="34" spans="2:16" ht="13.5" customHeight="1" x14ac:dyDescent="0.15">
      <c r="B34" s="178" t="s">
        <v>124</v>
      </c>
      <c r="C34" s="69"/>
      <c r="D34" s="179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</row>
    <row r="35" spans="2:16" ht="13.5" customHeight="1" x14ac:dyDescent="0.15">
      <c r="B35" s="182"/>
      <c r="C35" s="162"/>
      <c r="D35" s="184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</row>
    <row r="36" spans="2:16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</row>
    <row r="37" spans="2:16" ht="13.5" customHeight="1" x14ac:dyDescent="0.15">
      <c r="B37" s="23"/>
      <c r="C37" s="87"/>
      <c r="D37" s="87"/>
    </row>
    <row r="38" spans="2:16" ht="13.5" customHeight="1" x14ac:dyDescent="0.15">
      <c r="B38" s="24"/>
      <c r="C38" s="87"/>
      <c r="D38" s="87"/>
    </row>
    <row r="39" spans="2:16" ht="13.5" customHeight="1" x14ac:dyDescent="0.15">
      <c r="B39" s="24"/>
      <c r="C39" s="87"/>
      <c r="D39" s="87"/>
    </row>
    <row r="40" spans="2:16" ht="13.5" customHeight="1" x14ac:dyDescent="0.15">
      <c r="B40" s="24"/>
      <c r="C40" s="87"/>
      <c r="D40" s="87"/>
    </row>
    <row r="41" spans="2:16" ht="13.5" customHeight="1" x14ac:dyDescent="0.15">
      <c r="B41" s="23"/>
      <c r="C41" s="87"/>
    </row>
    <row r="42" spans="2:16" ht="13.5" customHeight="1" x14ac:dyDescent="0.15">
      <c r="B42" s="23"/>
      <c r="C42" s="87"/>
    </row>
    <row r="43" spans="2:16" ht="13.5" customHeight="1" x14ac:dyDescent="0.15">
      <c r="B43" s="23"/>
      <c r="C43" s="87"/>
    </row>
  </sheetData>
  <phoneticPr fontId="8"/>
  <conditionalFormatting sqref="B35">
    <cfRule type="cellIs" dxfId="0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7"/>
  <dimension ref="B1:Y23"/>
  <sheetViews>
    <sheetView zoomScale="75" workbookViewId="0">
      <selection activeCell="B11" sqref="B11:D23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125" style="21" customWidth="1"/>
    <col min="25" max="16384" width="7.5" style="21"/>
  </cols>
  <sheetData>
    <row r="1" spans="2:25" ht="15" customHeight="1" x14ac:dyDescent="0.15">
      <c r="B1" s="128"/>
      <c r="C1" s="128"/>
      <c r="D1" s="128"/>
    </row>
    <row r="2" spans="2:25" ht="12.75" customHeight="1" x14ac:dyDescent="0.15">
      <c r="B2" s="21" t="str">
        <f>'交雑3-3'!B2</f>
        <v>(4)交雑牛チルド「3」の品目別価格　（つづき）</v>
      </c>
      <c r="C2" s="42"/>
      <c r="D2" s="42"/>
    </row>
    <row r="3" spans="2:25" ht="12.75" customHeight="1" x14ac:dyDescent="0.15">
      <c r="B3" s="42"/>
      <c r="C3" s="42"/>
      <c r="D3" s="42"/>
      <c r="T3" s="25" t="s">
        <v>50</v>
      </c>
    </row>
    <row r="4" spans="2:25" ht="3.75" customHeight="1" x14ac:dyDescent="0.15">
      <c r="B4" s="7"/>
      <c r="C4" s="7"/>
      <c r="D4" s="7"/>
      <c r="E4" s="7"/>
      <c r="F4" s="9"/>
      <c r="I4" s="7"/>
      <c r="J4" s="9"/>
      <c r="M4" s="7"/>
      <c r="N4" s="7"/>
      <c r="O4" s="7"/>
      <c r="P4" s="7"/>
      <c r="Q4" s="7"/>
      <c r="R4" s="7"/>
      <c r="S4" s="7"/>
      <c r="T4" s="7"/>
    </row>
    <row r="5" spans="2:25" ht="13.5" customHeight="1" x14ac:dyDescent="0.15">
      <c r="B5" s="22"/>
      <c r="C5" s="46" t="s">
        <v>85</v>
      </c>
      <c r="D5" s="45"/>
      <c r="E5" s="46" t="s">
        <v>86</v>
      </c>
      <c r="F5" s="47"/>
      <c r="G5" s="47"/>
      <c r="H5" s="48"/>
      <c r="I5" s="46" t="s">
        <v>23</v>
      </c>
      <c r="J5" s="47"/>
      <c r="K5" s="47"/>
      <c r="L5" s="48"/>
      <c r="M5" s="46" t="s">
        <v>87</v>
      </c>
      <c r="N5" s="47"/>
      <c r="O5" s="47"/>
      <c r="P5" s="48"/>
      <c r="Q5" s="46" t="s">
        <v>88</v>
      </c>
      <c r="R5" s="47"/>
      <c r="S5" s="47"/>
      <c r="T5" s="48"/>
      <c r="U5" s="9"/>
      <c r="V5" s="9"/>
      <c r="W5" s="9"/>
      <c r="X5" s="9"/>
    </row>
    <row r="6" spans="2:25" ht="13.5" customHeight="1" x14ac:dyDescent="0.15">
      <c r="B6" s="49" t="s">
        <v>65</v>
      </c>
      <c r="C6" s="50"/>
      <c r="D6" s="51"/>
      <c r="E6" s="30" t="s">
        <v>1</v>
      </c>
      <c r="F6" s="11" t="s">
        <v>2</v>
      </c>
      <c r="G6" s="31" t="s">
        <v>3</v>
      </c>
      <c r="H6" s="11" t="s">
        <v>5</v>
      </c>
      <c r="I6" s="30" t="s">
        <v>68</v>
      </c>
      <c r="J6" s="11" t="s">
        <v>69</v>
      </c>
      <c r="K6" s="31" t="s">
        <v>70</v>
      </c>
      <c r="L6" s="11" t="s">
        <v>7</v>
      </c>
      <c r="M6" s="30" t="s">
        <v>1</v>
      </c>
      <c r="N6" s="11" t="s">
        <v>2</v>
      </c>
      <c r="O6" s="31" t="s">
        <v>3</v>
      </c>
      <c r="P6" s="11" t="s">
        <v>5</v>
      </c>
      <c r="Q6" s="30" t="s">
        <v>1</v>
      </c>
      <c r="R6" s="11" t="s">
        <v>2</v>
      </c>
      <c r="S6" s="31" t="s">
        <v>3</v>
      </c>
      <c r="T6" s="11" t="s">
        <v>5</v>
      </c>
      <c r="U6" s="9"/>
      <c r="V6" s="9"/>
      <c r="W6" s="9"/>
      <c r="X6" s="9"/>
    </row>
    <row r="7" spans="2:25" ht="13.5" customHeight="1" x14ac:dyDescent="0.15">
      <c r="B7" s="6"/>
      <c r="C7" s="7"/>
      <c r="D7" s="7"/>
      <c r="E7" s="13"/>
      <c r="F7" s="14"/>
      <c r="G7" s="15" t="s">
        <v>4</v>
      </c>
      <c r="H7" s="14"/>
      <c r="I7" s="13"/>
      <c r="J7" s="14"/>
      <c r="K7" s="15" t="s">
        <v>71</v>
      </c>
      <c r="L7" s="14"/>
      <c r="M7" s="13"/>
      <c r="N7" s="14"/>
      <c r="O7" s="15" t="s">
        <v>4</v>
      </c>
      <c r="P7" s="14"/>
      <c r="Q7" s="13"/>
      <c r="R7" s="14"/>
      <c r="S7" s="15" t="s">
        <v>4</v>
      </c>
      <c r="T7" s="14"/>
      <c r="U7" s="9"/>
      <c r="V7" s="9"/>
      <c r="W7" s="9"/>
      <c r="X7" s="9"/>
    </row>
    <row r="8" spans="2:25" s="39" customFormat="1" ht="13.5" customHeight="1" x14ac:dyDescent="0.15">
      <c r="B8" s="34" t="s">
        <v>47</v>
      </c>
      <c r="C8" s="123">
        <v>18</v>
      </c>
      <c r="D8" s="21" t="s">
        <v>24</v>
      </c>
      <c r="E8" s="59">
        <v>0</v>
      </c>
      <c r="F8" s="62">
        <v>0</v>
      </c>
      <c r="G8" s="59">
        <v>0</v>
      </c>
      <c r="H8" s="83">
        <v>0</v>
      </c>
      <c r="I8" s="59">
        <v>0</v>
      </c>
      <c r="J8" s="62">
        <v>0</v>
      </c>
      <c r="K8" s="59">
        <v>0</v>
      </c>
      <c r="L8" s="83">
        <v>4117</v>
      </c>
      <c r="M8" s="59">
        <v>4095</v>
      </c>
      <c r="N8" s="62">
        <v>4862</v>
      </c>
      <c r="O8" s="59">
        <v>4471</v>
      </c>
      <c r="P8" s="83">
        <v>27526</v>
      </c>
      <c r="Q8" s="59">
        <v>4725</v>
      </c>
      <c r="R8" s="62">
        <v>5460</v>
      </c>
      <c r="S8" s="59">
        <v>5078</v>
      </c>
      <c r="T8" s="83">
        <v>36227</v>
      </c>
      <c r="U8" s="9"/>
      <c r="V8" s="9"/>
      <c r="W8" s="9"/>
      <c r="X8" s="9"/>
      <c r="Y8" s="21"/>
    </row>
    <row r="9" spans="2:25" s="39" customFormat="1" ht="13.5" customHeight="1" x14ac:dyDescent="0.15">
      <c r="B9" s="34"/>
      <c r="C9" s="123">
        <v>19</v>
      </c>
      <c r="D9" s="21"/>
      <c r="E9" s="53">
        <v>0</v>
      </c>
      <c r="F9" s="54">
        <v>0</v>
      </c>
      <c r="G9" s="53">
        <v>0</v>
      </c>
      <c r="H9" s="82">
        <v>0</v>
      </c>
      <c r="I9" s="53">
        <v>0</v>
      </c>
      <c r="J9" s="54">
        <v>0</v>
      </c>
      <c r="K9" s="53">
        <v>0</v>
      </c>
      <c r="L9" s="82">
        <v>4972</v>
      </c>
      <c r="M9" s="53">
        <v>3885</v>
      </c>
      <c r="N9" s="54">
        <v>4935</v>
      </c>
      <c r="O9" s="53">
        <v>4212</v>
      </c>
      <c r="P9" s="82">
        <v>33333</v>
      </c>
      <c r="Q9" s="53">
        <v>4725</v>
      </c>
      <c r="R9" s="54">
        <v>5355</v>
      </c>
      <c r="S9" s="53">
        <v>4970</v>
      </c>
      <c r="T9" s="82">
        <v>50053</v>
      </c>
      <c r="U9" s="9"/>
      <c r="V9" s="9"/>
      <c r="W9" s="9"/>
      <c r="X9" s="9"/>
      <c r="Y9" s="21"/>
    </row>
    <row r="10" spans="2:25" s="39" customFormat="1" ht="13.5" customHeight="1" x14ac:dyDescent="0.15">
      <c r="B10" s="35"/>
      <c r="C10" s="124">
        <v>20</v>
      </c>
      <c r="D10" s="7"/>
      <c r="E10" s="56">
        <v>0</v>
      </c>
      <c r="F10" s="57">
        <v>0</v>
      </c>
      <c r="G10" s="56">
        <v>0</v>
      </c>
      <c r="H10" s="58">
        <v>0</v>
      </c>
      <c r="I10" s="56">
        <v>0</v>
      </c>
      <c r="J10" s="57">
        <v>0</v>
      </c>
      <c r="K10" s="56">
        <v>0</v>
      </c>
      <c r="L10" s="58">
        <v>7945.3</v>
      </c>
      <c r="M10" s="56">
        <v>2730</v>
      </c>
      <c r="N10" s="57">
        <v>4599</v>
      </c>
      <c r="O10" s="56">
        <v>3439</v>
      </c>
      <c r="P10" s="58">
        <v>31777.200000000001</v>
      </c>
      <c r="Q10" s="56">
        <v>3780</v>
      </c>
      <c r="R10" s="57">
        <v>5460</v>
      </c>
      <c r="S10" s="56">
        <v>4585</v>
      </c>
      <c r="T10" s="58">
        <v>39192.800000000003</v>
      </c>
      <c r="U10" s="9"/>
      <c r="V10" s="9"/>
      <c r="W10" s="9"/>
      <c r="X10" s="9"/>
      <c r="Y10" s="21"/>
    </row>
    <row r="11" spans="2:25" s="39" customFormat="1" ht="13.5" customHeight="1" x14ac:dyDescent="0.15">
      <c r="B11" s="61" t="s">
        <v>208</v>
      </c>
      <c r="C11" s="9">
        <v>4</v>
      </c>
      <c r="D11" s="36" t="s">
        <v>46</v>
      </c>
      <c r="E11" s="59">
        <v>0</v>
      </c>
      <c r="F11" s="62">
        <v>0</v>
      </c>
      <c r="G11" s="59">
        <v>0</v>
      </c>
      <c r="H11" s="83">
        <v>0</v>
      </c>
      <c r="I11" s="59">
        <v>0</v>
      </c>
      <c r="J11" s="62">
        <v>0</v>
      </c>
      <c r="K11" s="59">
        <v>0</v>
      </c>
      <c r="L11" s="83">
        <v>442</v>
      </c>
      <c r="M11" s="59">
        <v>3990</v>
      </c>
      <c r="N11" s="62">
        <v>4515</v>
      </c>
      <c r="O11" s="59">
        <v>4246</v>
      </c>
      <c r="P11" s="83">
        <v>2688</v>
      </c>
      <c r="Q11" s="59">
        <v>4830</v>
      </c>
      <c r="R11" s="62">
        <v>5460</v>
      </c>
      <c r="S11" s="59">
        <v>5074</v>
      </c>
      <c r="T11" s="83">
        <v>2921</v>
      </c>
      <c r="U11" s="9"/>
      <c r="V11" s="9"/>
      <c r="W11" s="9"/>
      <c r="X11" s="9"/>
      <c r="Y11" s="21"/>
    </row>
    <row r="12" spans="2:25" s="39" customFormat="1" ht="13.5" customHeight="1" x14ac:dyDescent="0.15">
      <c r="B12" s="34"/>
      <c r="C12" s="9">
        <v>5</v>
      </c>
      <c r="D12" s="16"/>
      <c r="E12" s="53">
        <v>0</v>
      </c>
      <c r="F12" s="54">
        <v>0</v>
      </c>
      <c r="G12" s="53">
        <v>0</v>
      </c>
      <c r="H12" s="82">
        <v>0</v>
      </c>
      <c r="I12" s="53">
        <v>0</v>
      </c>
      <c r="J12" s="54">
        <v>0</v>
      </c>
      <c r="K12" s="53">
        <v>0</v>
      </c>
      <c r="L12" s="82">
        <v>687</v>
      </c>
      <c r="M12" s="53">
        <v>3728</v>
      </c>
      <c r="N12" s="54">
        <v>4148</v>
      </c>
      <c r="O12" s="53">
        <v>3930</v>
      </c>
      <c r="P12" s="82">
        <v>2057</v>
      </c>
      <c r="Q12" s="53">
        <v>4410</v>
      </c>
      <c r="R12" s="54">
        <v>5145</v>
      </c>
      <c r="S12" s="53">
        <v>4907</v>
      </c>
      <c r="T12" s="82">
        <v>2047</v>
      </c>
      <c r="U12" s="9"/>
      <c r="V12" s="9"/>
      <c r="W12" s="9"/>
      <c r="X12" s="9"/>
      <c r="Y12" s="21"/>
    </row>
    <row r="13" spans="2:25" s="39" customFormat="1" ht="13.5" customHeight="1" x14ac:dyDescent="0.15">
      <c r="B13" s="34"/>
      <c r="C13" s="9">
        <v>6</v>
      </c>
      <c r="D13" s="16"/>
      <c r="E13" s="53">
        <v>0</v>
      </c>
      <c r="F13" s="54">
        <v>0</v>
      </c>
      <c r="G13" s="53">
        <v>0</v>
      </c>
      <c r="H13" s="82">
        <v>0</v>
      </c>
      <c r="I13" s="53">
        <v>0</v>
      </c>
      <c r="J13" s="54">
        <v>0</v>
      </c>
      <c r="K13" s="53">
        <v>0</v>
      </c>
      <c r="L13" s="82">
        <v>506</v>
      </c>
      <c r="M13" s="53">
        <v>3360</v>
      </c>
      <c r="N13" s="54">
        <v>3885</v>
      </c>
      <c r="O13" s="53">
        <v>3657</v>
      </c>
      <c r="P13" s="82">
        <v>2967</v>
      </c>
      <c r="Q13" s="53">
        <v>4095</v>
      </c>
      <c r="R13" s="54">
        <v>4830</v>
      </c>
      <c r="S13" s="53">
        <v>4458</v>
      </c>
      <c r="T13" s="82">
        <v>1390</v>
      </c>
      <c r="U13" s="9"/>
      <c r="V13" s="9"/>
      <c r="W13" s="9"/>
      <c r="X13" s="9"/>
      <c r="Y13" s="21"/>
    </row>
    <row r="14" spans="2:25" s="39" customFormat="1" ht="13.5" customHeight="1" x14ac:dyDescent="0.15">
      <c r="B14" s="34"/>
      <c r="C14" s="9">
        <v>7</v>
      </c>
      <c r="D14" s="16"/>
      <c r="E14" s="53">
        <v>0</v>
      </c>
      <c r="F14" s="54">
        <v>0</v>
      </c>
      <c r="G14" s="53">
        <v>0</v>
      </c>
      <c r="H14" s="82">
        <v>0</v>
      </c>
      <c r="I14" s="53">
        <v>0</v>
      </c>
      <c r="J14" s="54">
        <v>0</v>
      </c>
      <c r="K14" s="53">
        <v>0</v>
      </c>
      <c r="L14" s="82">
        <v>559</v>
      </c>
      <c r="M14" s="53">
        <v>3045</v>
      </c>
      <c r="N14" s="54">
        <v>3675</v>
      </c>
      <c r="O14" s="53">
        <v>3375</v>
      </c>
      <c r="P14" s="82">
        <v>3537</v>
      </c>
      <c r="Q14" s="53">
        <v>3885</v>
      </c>
      <c r="R14" s="54">
        <v>4725</v>
      </c>
      <c r="S14" s="53">
        <v>4381</v>
      </c>
      <c r="T14" s="82">
        <v>1852</v>
      </c>
      <c r="U14" s="9"/>
      <c r="V14" s="9"/>
      <c r="W14" s="9"/>
      <c r="X14" s="9"/>
      <c r="Y14" s="21"/>
    </row>
    <row r="15" spans="2:25" s="39" customFormat="1" ht="13.5" customHeight="1" x14ac:dyDescent="0.15">
      <c r="B15" s="34"/>
      <c r="C15" s="9">
        <v>8</v>
      </c>
      <c r="D15" s="16"/>
      <c r="E15" s="53">
        <v>0</v>
      </c>
      <c r="F15" s="54">
        <v>0</v>
      </c>
      <c r="G15" s="53">
        <v>0</v>
      </c>
      <c r="H15" s="82">
        <v>0</v>
      </c>
      <c r="I15" s="53">
        <v>0</v>
      </c>
      <c r="J15" s="54">
        <v>0</v>
      </c>
      <c r="K15" s="53">
        <v>0</v>
      </c>
      <c r="L15" s="82">
        <v>1121</v>
      </c>
      <c r="M15" s="53">
        <v>2730</v>
      </c>
      <c r="N15" s="54">
        <v>3570</v>
      </c>
      <c r="O15" s="53">
        <v>3132</v>
      </c>
      <c r="P15" s="82">
        <v>3486</v>
      </c>
      <c r="Q15" s="53">
        <v>3885</v>
      </c>
      <c r="R15" s="54">
        <v>4725</v>
      </c>
      <c r="S15" s="53">
        <v>4344</v>
      </c>
      <c r="T15" s="82">
        <v>2957</v>
      </c>
      <c r="U15" s="33"/>
      <c r="V15" s="33"/>
      <c r="W15" s="33"/>
      <c r="X15" s="33"/>
    </row>
    <row r="16" spans="2:25" s="39" customFormat="1" ht="13.5" customHeight="1" x14ac:dyDescent="0.15">
      <c r="B16" s="34"/>
      <c r="C16" s="9">
        <v>9</v>
      </c>
      <c r="D16" s="16"/>
      <c r="E16" s="53">
        <v>0</v>
      </c>
      <c r="F16" s="54">
        <v>0</v>
      </c>
      <c r="G16" s="53">
        <v>0</v>
      </c>
      <c r="H16" s="82">
        <v>0</v>
      </c>
      <c r="I16" s="53">
        <v>0</v>
      </c>
      <c r="J16" s="54">
        <v>0</v>
      </c>
      <c r="K16" s="53">
        <v>0</v>
      </c>
      <c r="L16" s="82">
        <v>548</v>
      </c>
      <c r="M16" s="53">
        <v>2940</v>
      </c>
      <c r="N16" s="54">
        <v>3728</v>
      </c>
      <c r="O16" s="53">
        <v>3174</v>
      </c>
      <c r="P16" s="82">
        <v>2681</v>
      </c>
      <c r="Q16" s="53">
        <v>3990</v>
      </c>
      <c r="R16" s="54">
        <v>4830</v>
      </c>
      <c r="S16" s="53">
        <v>4466</v>
      </c>
      <c r="T16" s="82">
        <v>4074</v>
      </c>
      <c r="U16" s="33"/>
      <c r="V16" s="33"/>
      <c r="W16" s="33"/>
      <c r="X16" s="33"/>
    </row>
    <row r="17" spans="2:24" s="39" customFormat="1" ht="13.5" customHeight="1" x14ac:dyDescent="0.15">
      <c r="B17" s="34"/>
      <c r="C17" s="9">
        <v>10</v>
      </c>
      <c r="D17" s="16"/>
      <c r="E17" s="53">
        <v>0</v>
      </c>
      <c r="F17" s="54">
        <v>0</v>
      </c>
      <c r="G17" s="53">
        <v>0</v>
      </c>
      <c r="H17" s="82">
        <v>0</v>
      </c>
      <c r="I17" s="53">
        <v>0</v>
      </c>
      <c r="J17" s="54">
        <v>0</v>
      </c>
      <c r="K17" s="53">
        <v>0</v>
      </c>
      <c r="L17" s="82">
        <v>1469</v>
      </c>
      <c r="M17" s="53">
        <v>2940</v>
      </c>
      <c r="N17" s="54">
        <v>3885</v>
      </c>
      <c r="O17" s="53">
        <v>3338</v>
      </c>
      <c r="P17" s="82">
        <v>2878</v>
      </c>
      <c r="Q17" s="53">
        <v>3885</v>
      </c>
      <c r="R17" s="54">
        <v>4725</v>
      </c>
      <c r="S17" s="53">
        <v>4319</v>
      </c>
      <c r="T17" s="82">
        <v>4430</v>
      </c>
      <c r="U17" s="33"/>
      <c r="V17" s="33"/>
      <c r="W17" s="33"/>
      <c r="X17" s="33"/>
    </row>
    <row r="18" spans="2:24" s="39" customFormat="1" ht="13.5" customHeight="1" x14ac:dyDescent="0.15">
      <c r="B18" s="34"/>
      <c r="C18" s="9">
        <v>11</v>
      </c>
      <c r="D18" s="16"/>
      <c r="E18" s="53">
        <v>0</v>
      </c>
      <c r="F18" s="54">
        <v>0</v>
      </c>
      <c r="G18" s="53">
        <v>0</v>
      </c>
      <c r="H18" s="82">
        <v>0</v>
      </c>
      <c r="I18" s="53">
        <v>0</v>
      </c>
      <c r="J18" s="54">
        <v>0</v>
      </c>
      <c r="K18" s="53">
        <v>0</v>
      </c>
      <c r="L18" s="82">
        <v>1301</v>
      </c>
      <c r="M18" s="53">
        <v>2835</v>
      </c>
      <c r="N18" s="54">
        <v>4022</v>
      </c>
      <c r="O18" s="53">
        <v>3330</v>
      </c>
      <c r="P18" s="82">
        <v>2110</v>
      </c>
      <c r="Q18" s="53">
        <v>3780</v>
      </c>
      <c r="R18" s="54">
        <v>4725</v>
      </c>
      <c r="S18" s="53">
        <v>4323</v>
      </c>
      <c r="T18" s="82">
        <v>4710</v>
      </c>
      <c r="U18" s="33"/>
      <c r="V18" s="33"/>
      <c r="W18" s="33"/>
      <c r="X18" s="33"/>
    </row>
    <row r="19" spans="2:24" s="39" customFormat="1" ht="13.5" customHeight="1" x14ac:dyDescent="0.15">
      <c r="B19" s="34"/>
      <c r="C19" s="9">
        <v>12</v>
      </c>
      <c r="D19" s="16"/>
      <c r="E19" s="53">
        <v>0</v>
      </c>
      <c r="F19" s="54">
        <v>0</v>
      </c>
      <c r="G19" s="53">
        <v>0</v>
      </c>
      <c r="H19" s="82">
        <v>0</v>
      </c>
      <c r="I19" s="53">
        <v>0</v>
      </c>
      <c r="J19" s="54">
        <v>0</v>
      </c>
      <c r="K19" s="53">
        <v>0</v>
      </c>
      <c r="L19" s="82">
        <v>679</v>
      </c>
      <c r="M19" s="53">
        <v>3150</v>
      </c>
      <c r="N19" s="54">
        <v>4200</v>
      </c>
      <c r="O19" s="53">
        <v>3523</v>
      </c>
      <c r="P19" s="82">
        <v>2618</v>
      </c>
      <c r="Q19" s="53">
        <v>4200</v>
      </c>
      <c r="R19" s="54">
        <v>4935</v>
      </c>
      <c r="S19" s="53">
        <v>4634</v>
      </c>
      <c r="T19" s="82">
        <v>6811</v>
      </c>
      <c r="U19" s="33"/>
      <c r="V19" s="33"/>
      <c r="W19" s="33"/>
      <c r="X19" s="33"/>
    </row>
    <row r="20" spans="2:24" s="39" customFormat="1" ht="13.5" customHeight="1" x14ac:dyDescent="0.15">
      <c r="B20" s="34" t="s">
        <v>210</v>
      </c>
      <c r="C20" s="9">
        <v>1</v>
      </c>
      <c r="D20" s="16" t="s">
        <v>46</v>
      </c>
      <c r="E20" s="53">
        <v>0</v>
      </c>
      <c r="F20" s="54">
        <v>0</v>
      </c>
      <c r="G20" s="53">
        <v>0</v>
      </c>
      <c r="H20" s="82">
        <v>0</v>
      </c>
      <c r="I20" s="53">
        <v>0</v>
      </c>
      <c r="J20" s="54">
        <v>0</v>
      </c>
      <c r="K20" s="53">
        <v>0</v>
      </c>
      <c r="L20" s="82">
        <v>697.5</v>
      </c>
      <c r="M20" s="53">
        <v>2940</v>
      </c>
      <c r="N20" s="54">
        <v>3990</v>
      </c>
      <c r="O20" s="53">
        <v>3394.2730455075844</v>
      </c>
      <c r="P20" s="82">
        <v>1700.9</v>
      </c>
      <c r="Q20" s="53">
        <v>3990</v>
      </c>
      <c r="R20" s="54">
        <v>4830</v>
      </c>
      <c r="S20" s="53">
        <v>4574.8976109215018</v>
      </c>
      <c r="T20" s="82">
        <v>3793.1</v>
      </c>
      <c r="U20" s="33"/>
      <c r="V20" s="33"/>
      <c r="W20" s="33"/>
      <c r="X20" s="33"/>
    </row>
    <row r="21" spans="2:24" s="39" customFormat="1" ht="13.5" customHeight="1" x14ac:dyDescent="0.15">
      <c r="B21" s="34"/>
      <c r="C21" s="9">
        <v>2</v>
      </c>
      <c r="D21" s="16"/>
      <c r="E21" s="53">
        <v>0</v>
      </c>
      <c r="F21" s="54">
        <v>0</v>
      </c>
      <c r="G21" s="53">
        <v>0</v>
      </c>
      <c r="H21" s="82">
        <v>0</v>
      </c>
      <c r="I21" s="53">
        <v>0</v>
      </c>
      <c r="J21" s="54">
        <v>0</v>
      </c>
      <c r="K21" s="53">
        <v>0</v>
      </c>
      <c r="L21" s="82">
        <v>410.4</v>
      </c>
      <c r="M21" s="53">
        <v>2835</v>
      </c>
      <c r="N21" s="54">
        <v>3675</v>
      </c>
      <c r="O21" s="53">
        <v>3205.703839353373</v>
      </c>
      <c r="P21" s="82">
        <v>1937.7</v>
      </c>
      <c r="Q21" s="53">
        <v>3885</v>
      </c>
      <c r="R21" s="54">
        <v>4725</v>
      </c>
      <c r="S21" s="53">
        <v>4127.1783963080452</v>
      </c>
      <c r="T21" s="82">
        <v>4559</v>
      </c>
      <c r="U21" s="33"/>
      <c r="V21" s="33"/>
      <c r="W21" s="33"/>
      <c r="X21" s="33"/>
    </row>
    <row r="22" spans="2:24" s="39" customFormat="1" ht="13.5" customHeight="1" x14ac:dyDescent="0.15">
      <c r="B22" s="34"/>
      <c r="C22" s="9">
        <v>3</v>
      </c>
      <c r="D22" s="16"/>
      <c r="E22" s="53">
        <v>0</v>
      </c>
      <c r="F22" s="54">
        <v>0</v>
      </c>
      <c r="G22" s="53">
        <v>0</v>
      </c>
      <c r="H22" s="82">
        <v>0</v>
      </c>
      <c r="I22" s="53">
        <v>0</v>
      </c>
      <c r="J22" s="54">
        <v>0</v>
      </c>
      <c r="K22" s="53">
        <v>0</v>
      </c>
      <c r="L22" s="82">
        <v>532.6</v>
      </c>
      <c r="M22" s="53">
        <v>2625</v>
      </c>
      <c r="N22" s="54">
        <v>3255</v>
      </c>
      <c r="O22" s="53">
        <v>2985.7171922685657</v>
      </c>
      <c r="P22" s="82">
        <v>2674.2</v>
      </c>
      <c r="Q22" s="53">
        <v>3675</v>
      </c>
      <c r="R22" s="54">
        <v>4515</v>
      </c>
      <c r="S22" s="53">
        <v>3922.2933526011575</v>
      </c>
      <c r="T22" s="82">
        <v>3810.1</v>
      </c>
      <c r="U22" s="33"/>
      <c r="V22" s="33"/>
      <c r="W22" s="33"/>
      <c r="X22" s="33"/>
    </row>
    <row r="23" spans="2:24" s="39" customFormat="1" ht="13.5" customHeight="1" x14ac:dyDescent="0.15">
      <c r="B23" s="35"/>
      <c r="C23" s="7">
        <v>4</v>
      </c>
      <c r="D23" s="17"/>
      <c r="E23" s="56">
        <v>0</v>
      </c>
      <c r="F23" s="57">
        <v>0</v>
      </c>
      <c r="G23" s="56">
        <v>0</v>
      </c>
      <c r="H23" s="58">
        <v>0</v>
      </c>
      <c r="I23" s="56">
        <v>0</v>
      </c>
      <c r="J23" s="57">
        <v>0</v>
      </c>
      <c r="K23" s="56">
        <v>0</v>
      </c>
      <c r="L23" s="58">
        <v>225.6</v>
      </c>
      <c r="M23" s="56">
        <v>2520</v>
      </c>
      <c r="N23" s="57">
        <v>3150</v>
      </c>
      <c r="O23" s="56">
        <v>2807.3120381406438</v>
      </c>
      <c r="P23" s="58">
        <v>2988.9</v>
      </c>
      <c r="Q23" s="56">
        <v>3780</v>
      </c>
      <c r="R23" s="57">
        <v>4620</v>
      </c>
      <c r="S23" s="56">
        <v>4175.1030320044911</v>
      </c>
      <c r="T23" s="58">
        <v>4136.7</v>
      </c>
      <c r="U23" s="33"/>
      <c r="V23" s="33"/>
      <c r="W23" s="33"/>
      <c r="X23" s="33"/>
    </row>
  </sheetData>
  <phoneticPr fontId="8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8"/>
  <dimension ref="B1:V38"/>
  <sheetViews>
    <sheetView zoomScale="75" workbookViewId="0">
      <selection activeCell="B1" sqref="B1"/>
    </sheetView>
  </sheetViews>
  <sheetFormatPr defaultColWidth="7.5" defaultRowHeight="12" x14ac:dyDescent="0.15"/>
  <cols>
    <col min="1" max="1" width="1.625" style="1" customWidth="1"/>
    <col min="2" max="2" width="4.625" style="1" customWidth="1"/>
    <col min="3" max="4" width="2.87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9" width="7.625" style="1" customWidth="1"/>
    <col min="20" max="20" width="9.125" style="1" customWidth="1"/>
    <col min="21" max="16384" width="7.5" style="1"/>
  </cols>
  <sheetData>
    <row r="1" spans="2:22" ht="15" customHeight="1" x14ac:dyDescent="0.15">
      <c r="B1" s="129"/>
      <c r="C1" s="129"/>
      <c r="D1" s="129"/>
    </row>
    <row r="2" spans="2:22" ht="12.75" customHeight="1" x14ac:dyDescent="0.15">
      <c r="B2" s="1" t="s">
        <v>213</v>
      </c>
      <c r="C2" s="88"/>
      <c r="D2" s="88"/>
    </row>
    <row r="3" spans="2:22" ht="12.75" customHeight="1" x14ac:dyDescent="0.15">
      <c r="B3" s="88"/>
      <c r="C3" s="88"/>
      <c r="D3" s="88"/>
      <c r="P3" s="20"/>
      <c r="T3" s="20" t="s">
        <v>0</v>
      </c>
    </row>
    <row r="4" spans="2:22" ht="3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2" ht="14.25" customHeight="1" x14ac:dyDescent="0.15">
      <c r="B5" s="92"/>
      <c r="C5" s="90" t="s">
        <v>95</v>
      </c>
      <c r="D5" s="91"/>
      <c r="E5" s="99">
        <v>4</v>
      </c>
      <c r="F5" s="100"/>
      <c r="G5" s="100"/>
      <c r="H5" s="101"/>
      <c r="I5" s="99">
        <v>3</v>
      </c>
      <c r="J5" s="100"/>
      <c r="K5" s="100"/>
      <c r="L5" s="101"/>
      <c r="M5" s="99">
        <v>2</v>
      </c>
      <c r="N5" s="100"/>
      <c r="O5" s="100"/>
      <c r="P5" s="101"/>
      <c r="Q5" s="99">
        <v>3</v>
      </c>
      <c r="R5" s="100"/>
      <c r="S5" s="100"/>
      <c r="T5" s="101"/>
    </row>
    <row r="6" spans="2:22" ht="14.25" customHeight="1" x14ac:dyDescent="0.15">
      <c r="B6" s="89"/>
      <c r="C6" s="90" t="s">
        <v>96</v>
      </c>
      <c r="D6" s="91"/>
      <c r="E6" s="99" t="s">
        <v>92</v>
      </c>
      <c r="F6" s="100"/>
      <c r="G6" s="100"/>
      <c r="H6" s="101"/>
      <c r="I6" s="99" t="s">
        <v>92</v>
      </c>
      <c r="J6" s="100"/>
      <c r="K6" s="100"/>
      <c r="L6" s="101"/>
      <c r="M6" s="99" t="s">
        <v>169</v>
      </c>
      <c r="N6" s="100"/>
      <c r="O6" s="100"/>
      <c r="P6" s="101"/>
      <c r="Q6" s="99" t="s">
        <v>51</v>
      </c>
      <c r="R6" s="100"/>
      <c r="S6" s="100"/>
      <c r="T6" s="101"/>
    </row>
    <row r="7" spans="2:22" ht="14.25" customHeight="1" x14ac:dyDescent="0.15">
      <c r="B7" s="93" t="s">
        <v>65</v>
      </c>
      <c r="C7" s="94"/>
      <c r="D7" s="45"/>
      <c r="E7" s="102" t="s">
        <v>94</v>
      </c>
      <c r="F7" s="102" t="s">
        <v>69</v>
      </c>
      <c r="G7" s="103" t="s">
        <v>9</v>
      </c>
      <c r="H7" s="102" t="s">
        <v>93</v>
      </c>
      <c r="I7" s="102" t="s">
        <v>94</v>
      </c>
      <c r="J7" s="102" t="s">
        <v>69</v>
      </c>
      <c r="K7" s="103" t="s">
        <v>9</v>
      </c>
      <c r="L7" s="102" t="s">
        <v>93</v>
      </c>
      <c r="M7" s="102" t="s">
        <v>94</v>
      </c>
      <c r="N7" s="102" t="s">
        <v>69</v>
      </c>
      <c r="O7" s="103" t="s">
        <v>9</v>
      </c>
      <c r="P7" s="102" t="s">
        <v>93</v>
      </c>
      <c r="Q7" s="102" t="s">
        <v>94</v>
      </c>
      <c r="R7" s="102" t="s">
        <v>69</v>
      </c>
      <c r="S7" s="103" t="s">
        <v>9</v>
      </c>
      <c r="T7" s="102" t="s">
        <v>93</v>
      </c>
    </row>
    <row r="8" spans="2:22" ht="14.25" customHeight="1" x14ac:dyDescent="0.15">
      <c r="B8" s="61" t="s">
        <v>133</v>
      </c>
      <c r="C8" s="26">
        <v>16</v>
      </c>
      <c r="D8" s="36" t="s">
        <v>24</v>
      </c>
      <c r="E8" s="104">
        <v>2940</v>
      </c>
      <c r="F8" s="104">
        <v>4072</v>
      </c>
      <c r="G8" s="104">
        <v>3440</v>
      </c>
      <c r="H8" s="104">
        <v>589518</v>
      </c>
      <c r="I8" s="104">
        <v>2415</v>
      </c>
      <c r="J8" s="104">
        <v>3465</v>
      </c>
      <c r="K8" s="104">
        <v>2898</v>
      </c>
      <c r="L8" s="104">
        <v>1300262</v>
      </c>
      <c r="M8" s="104"/>
      <c r="N8" s="104"/>
      <c r="O8" s="104"/>
      <c r="P8" s="104"/>
      <c r="Q8" s="104"/>
      <c r="R8" s="104"/>
      <c r="S8" s="104"/>
      <c r="T8" s="104"/>
    </row>
    <row r="9" spans="2:22" ht="14.25" customHeight="1" x14ac:dyDescent="0.15">
      <c r="B9" s="96"/>
      <c r="C9" s="4">
        <v>16</v>
      </c>
      <c r="D9" s="135"/>
      <c r="E9" s="105">
        <v>3098</v>
      </c>
      <c r="F9" s="105">
        <v>4148</v>
      </c>
      <c r="G9" s="105">
        <v>3542</v>
      </c>
      <c r="H9" s="105">
        <v>311212</v>
      </c>
      <c r="I9" s="105">
        <v>2783</v>
      </c>
      <c r="J9" s="105">
        <v>3308</v>
      </c>
      <c r="K9" s="105">
        <v>3036</v>
      </c>
      <c r="L9" s="105">
        <v>335260</v>
      </c>
      <c r="M9" s="105"/>
      <c r="N9" s="105"/>
      <c r="O9" s="105"/>
      <c r="P9" s="105"/>
      <c r="Q9" s="105"/>
      <c r="R9" s="105"/>
      <c r="S9" s="105"/>
      <c r="T9" s="105"/>
    </row>
    <row r="10" spans="2:22" ht="14.25" customHeight="1" x14ac:dyDescent="0.15">
      <c r="B10" s="96"/>
      <c r="C10" s="4">
        <v>17</v>
      </c>
      <c r="D10" s="135"/>
      <c r="E10" s="105">
        <v>3045</v>
      </c>
      <c r="F10" s="105">
        <v>4074</v>
      </c>
      <c r="G10" s="105">
        <v>3395</v>
      </c>
      <c r="H10" s="105">
        <v>1377261</v>
      </c>
      <c r="I10" s="105">
        <v>2702</v>
      </c>
      <c r="J10" s="105">
        <v>3570</v>
      </c>
      <c r="K10" s="105">
        <v>3117</v>
      </c>
      <c r="L10" s="105">
        <v>2053219</v>
      </c>
      <c r="M10" s="105"/>
      <c r="N10" s="105"/>
      <c r="O10" s="105"/>
      <c r="P10" s="105"/>
      <c r="Q10" s="105"/>
      <c r="R10" s="105"/>
      <c r="S10" s="105"/>
      <c r="T10" s="105"/>
    </row>
    <row r="11" spans="2:22" ht="14.25" customHeight="1" x14ac:dyDescent="0.15">
      <c r="B11" s="96"/>
      <c r="C11" s="4">
        <v>18</v>
      </c>
      <c r="D11" s="135"/>
      <c r="E11" s="105">
        <v>2940</v>
      </c>
      <c r="F11" s="105">
        <v>3990</v>
      </c>
      <c r="G11" s="105">
        <v>3362</v>
      </c>
      <c r="H11" s="105">
        <v>785896</v>
      </c>
      <c r="I11" s="105">
        <v>2700</v>
      </c>
      <c r="J11" s="105">
        <v>3465</v>
      </c>
      <c r="K11" s="105">
        <v>3090</v>
      </c>
      <c r="L11" s="105">
        <v>1570965</v>
      </c>
      <c r="M11" s="105">
        <v>1365</v>
      </c>
      <c r="N11" s="105">
        <v>1733</v>
      </c>
      <c r="O11" s="105">
        <v>1588</v>
      </c>
      <c r="P11" s="105">
        <v>83768</v>
      </c>
      <c r="Q11" s="105">
        <v>2100</v>
      </c>
      <c r="R11" s="105">
        <v>2730</v>
      </c>
      <c r="S11" s="105">
        <v>2405</v>
      </c>
      <c r="T11" s="105">
        <v>610797</v>
      </c>
    </row>
    <row r="12" spans="2:22" ht="14.25" customHeight="1" x14ac:dyDescent="0.15">
      <c r="B12" s="96"/>
      <c r="C12" s="4">
        <v>19</v>
      </c>
      <c r="D12" s="135"/>
      <c r="E12" s="105">
        <v>2940</v>
      </c>
      <c r="F12" s="105">
        <v>3833</v>
      </c>
      <c r="G12" s="105">
        <v>3312</v>
      </c>
      <c r="H12" s="105">
        <v>832060</v>
      </c>
      <c r="I12" s="105">
        <v>2667</v>
      </c>
      <c r="J12" s="105">
        <v>3255</v>
      </c>
      <c r="K12" s="105">
        <v>2999</v>
      </c>
      <c r="L12" s="105">
        <v>1372220</v>
      </c>
      <c r="M12" s="105">
        <v>1155</v>
      </c>
      <c r="N12" s="105">
        <v>1764</v>
      </c>
      <c r="O12" s="105">
        <v>1450</v>
      </c>
      <c r="P12" s="105">
        <v>844398</v>
      </c>
      <c r="Q12" s="105">
        <v>1943</v>
      </c>
      <c r="R12" s="105">
        <v>2536</v>
      </c>
      <c r="S12" s="105">
        <v>2329</v>
      </c>
      <c r="T12" s="105">
        <v>834916</v>
      </c>
    </row>
    <row r="13" spans="2:22" ht="14.25" customHeight="1" x14ac:dyDescent="0.15">
      <c r="B13" s="97"/>
      <c r="C13" s="3">
        <v>20</v>
      </c>
      <c r="D13" s="136"/>
      <c r="E13" s="106">
        <v>2730</v>
      </c>
      <c r="F13" s="106">
        <v>3570</v>
      </c>
      <c r="G13" s="106">
        <v>3084</v>
      </c>
      <c r="H13" s="106">
        <v>663788</v>
      </c>
      <c r="I13" s="56">
        <v>2100</v>
      </c>
      <c r="J13" s="57">
        <v>3150</v>
      </c>
      <c r="K13" s="56">
        <v>2694</v>
      </c>
      <c r="L13" s="58">
        <v>1053517</v>
      </c>
      <c r="M13" s="56">
        <v>1260</v>
      </c>
      <c r="N13" s="56">
        <v>1674</v>
      </c>
      <c r="O13" s="56">
        <v>1444</v>
      </c>
      <c r="P13" s="56">
        <v>854238</v>
      </c>
      <c r="Q13" s="106">
        <v>1838</v>
      </c>
      <c r="R13" s="106">
        <v>2604</v>
      </c>
      <c r="S13" s="106">
        <v>2238</v>
      </c>
      <c r="T13" s="106">
        <v>799697</v>
      </c>
    </row>
    <row r="14" spans="2:22" ht="14.25" customHeight="1" x14ac:dyDescent="0.15">
      <c r="B14" s="98" t="s">
        <v>216</v>
      </c>
      <c r="C14" s="19">
        <v>8</v>
      </c>
      <c r="D14" s="137" t="s">
        <v>46</v>
      </c>
      <c r="E14" s="104">
        <v>3098</v>
      </c>
      <c r="F14" s="104">
        <v>3528</v>
      </c>
      <c r="G14" s="104">
        <v>3276</v>
      </c>
      <c r="H14" s="104">
        <v>72386</v>
      </c>
      <c r="I14" s="104">
        <v>2725</v>
      </c>
      <c r="J14" s="104">
        <v>3098</v>
      </c>
      <c r="K14" s="104">
        <v>2935</v>
      </c>
      <c r="L14" s="104">
        <v>136123</v>
      </c>
      <c r="M14" s="104">
        <v>1260</v>
      </c>
      <c r="N14" s="104">
        <v>1601</v>
      </c>
      <c r="O14" s="104">
        <v>1395</v>
      </c>
      <c r="P14" s="104">
        <v>71899</v>
      </c>
      <c r="Q14" s="104">
        <v>2139</v>
      </c>
      <c r="R14" s="104">
        <v>2447</v>
      </c>
      <c r="S14" s="104">
        <v>2345</v>
      </c>
      <c r="T14" s="104">
        <v>62571</v>
      </c>
      <c r="V14" s="151"/>
    </row>
    <row r="15" spans="2:22" ht="14.25" customHeight="1" x14ac:dyDescent="0.15">
      <c r="B15" s="98"/>
      <c r="C15" s="18">
        <v>9</v>
      </c>
      <c r="D15" s="137"/>
      <c r="E15" s="105">
        <v>3150</v>
      </c>
      <c r="F15" s="105">
        <v>3570</v>
      </c>
      <c r="G15" s="105">
        <v>3343</v>
      </c>
      <c r="H15" s="105">
        <v>52704</v>
      </c>
      <c r="I15" s="105">
        <v>2867</v>
      </c>
      <c r="J15" s="105">
        <v>3203</v>
      </c>
      <c r="K15" s="105">
        <v>3058</v>
      </c>
      <c r="L15" s="105">
        <v>99801</v>
      </c>
      <c r="M15" s="105">
        <v>1239</v>
      </c>
      <c r="N15" s="105">
        <v>1601</v>
      </c>
      <c r="O15" s="105">
        <v>1372</v>
      </c>
      <c r="P15" s="105">
        <v>63733</v>
      </c>
      <c r="Q15" s="105">
        <v>2100</v>
      </c>
      <c r="R15" s="105">
        <v>2520</v>
      </c>
      <c r="S15" s="105">
        <v>2366</v>
      </c>
      <c r="T15" s="105">
        <v>68721</v>
      </c>
    </row>
    <row r="16" spans="2:22" ht="14.25" customHeight="1" x14ac:dyDescent="0.15">
      <c r="B16" s="98"/>
      <c r="C16" s="18">
        <v>10</v>
      </c>
      <c r="D16" s="137"/>
      <c r="E16" s="105">
        <v>3150</v>
      </c>
      <c r="F16" s="105">
        <v>3570</v>
      </c>
      <c r="G16" s="105">
        <v>3356</v>
      </c>
      <c r="H16" s="105">
        <v>64915</v>
      </c>
      <c r="I16" s="105">
        <v>2810</v>
      </c>
      <c r="J16" s="105">
        <v>3255</v>
      </c>
      <c r="K16" s="105">
        <v>3048</v>
      </c>
      <c r="L16" s="105">
        <v>133186</v>
      </c>
      <c r="M16" s="105">
        <v>1155</v>
      </c>
      <c r="N16" s="105">
        <v>1523</v>
      </c>
      <c r="O16" s="105">
        <v>1315</v>
      </c>
      <c r="P16" s="105">
        <v>82989</v>
      </c>
      <c r="Q16" s="105">
        <v>2048</v>
      </c>
      <c r="R16" s="105">
        <v>2520</v>
      </c>
      <c r="S16" s="105">
        <v>2293</v>
      </c>
      <c r="T16" s="105">
        <v>74458</v>
      </c>
    </row>
    <row r="17" spans="2:20" ht="14.25" customHeight="1" x14ac:dyDescent="0.15">
      <c r="B17" s="98"/>
      <c r="C17" s="18">
        <v>11</v>
      </c>
      <c r="D17" s="137"/>
      <c r="E17" s="105">
        <v>3045</v>
      </c>
      <c r="F17" s="105">
        <v>3570</v>
      </c>
      <c r="G17" s="105">
        <v>3276</v>
      </c>
      <c r="H17" s="105">
        <v>57383</v>
      </c>
      <c r="I17" s="105">
        <v>2730</v>
      </c>
      <c r="J17" s="105">
        <v>3098</v>
      </c>
      <c r="K17" s="105">
        <v>2926</v>
      </c>
      <c r="L17" s="105">
        <v>87927</v>
      </c>
      <c r="M17" s="105">
        <v>1208</v>
      </c>
      <c r="N17" s="105">
        <v>1523</v>
      </c>
      <c r="O17" s="105">
        <v>1327</v>
      </c>
      <c r="P17" s="105">
        <v>71039</v>
      </c>
      <c r="Q17" s="105">
        <v>1943</v>
      </c>
      <c r="R17" s="105">
        <v>2468</v>
      </c>
      <c r="S17" s="105">
        <v>2245</v>
      </c>
      <c r="T17" s="105">
        <v>58466</v>
      </c>
    </row>
    <row r="18" spans="2:20" ht="14.25" customHeight="1" x14ac:dyDescent="0.15">
      <c r="B18" s="98"/>
      <c r="C18" s="18">
        <v>12</v>
      </c>
      <c r="D18" s="137"/>
      <c r="E18" s="105">
        <v>3150</v>
      </c>
      <c r="F18" s="105">
        <v>3728</v>
      </c>
      <c r="G18" s="105">
        <v>3383</v>
      </c>
      <c r="H18" s="105">
        <v>125028</v>
      </c>
      <c r="I18" s="105">
        <v>2783</v>
      </c>
      <c r="J18" s="105">
        <v>3255</v>
      </c>
      <c r="K18" s="105">
        <v>3073</v>
      </c>
      <c r="L18" s="105">
        <v>131409</v>
      </c>
      <c r="M18" s="105">
        <v>1260</v>
      </c>
      <c r="N18" s="105">
        <v>1523</v>
      </c>
      <c r="O18" s="105">
        <v>1384</v>
      </c>
      <c r="P18" s="105">
        <v>66713</v>
      </c>
      <c r="Q18" s="105">
        <v>1995</v>
      </c>
      <c r="R18" s="105">
        <v>2499</v>
      </c>
      <c r="S18" s="105">
        <v>2295</v>
      </c>
      <c r="T18" s="105">
        <v>80372</v>
      </c>
    </row>
    <row r="19" spans="2:20" ht="14.25" customHeight="1" x14ac:dyDescent="0.15">
      <c r="B19" s="98" t="s">
        <v>208</v>
      </c>
      <c r="C19" s="18">
        <v>1</v>
      </c>
      <c r="D19" s="137" t="s">
        <v>46</v>
      </c>
      <c r="E19" s="105">
        <v>3098</v>
      </c>
      <c r="F19" s="105">
        <v>3570</v>
      </c>
      <c r="G19" s="105">
        <v>3274</v>
      </c>
      <c r="H19" s="105">
        <v>36803</v>
      </c>
      <c r="I19" s="105">
        <v>2699</v>
      </c>
      <c r="J19" s="105">
        <v>3150</v>
      </c>
      <c r="K19" s="105">
        <v>2899</v>
      </c>
      <c r="L19" s="105">
        <v>141025</v>
      </c>
      <c r="M19" s="105">
        <v>1313</v>
      </c>
      <c r="N19" s="105">
        <v>1554</v>
      </c>
      <c r="O19" s="105">
        <v>1379</v>
      </c>
      <c r="P19" s="105">
        <v>77363</v>
      </c>
      <c r="Q19" s="105">
        <v>1995</v>
      </c>
      <c r="R19" s="105">
        <v>2510</v>
      </c>
      <c r="S19" s="105">
        <v>2276</v>
      </c>
      <c r="T19" s="105">
        <v>87924</v>
      </c>
    </row>
    <row r="20" spans="2:20" ht="14.25" customHeight="1" x14ac:dyDescent="0.15">
      <c r="B20" s="98"/>
      <c r="C20" s="18">
        <v>2</v>
      </c>
      <c r="D20" s="137"/>
      <c r="E20" s="105">
        <v>2940</v>
      </c>
      <c r="F20" s="105">
        <v>3360</v>
      </c>
      <c r="G20" s="105">
        <v>3120</v>
      </c>
      <c r="H20" s="105">
        <v>39103</v>
      </c>
      <c r="I20" s="105">
        <v>2625</v>
      </c>
      <c r="J20" s="105">
        <v>2940</v>
      </c>
      <c r="K20" s="105">
        <v>2826</v>
      </c>
      <c r="L20" s="105">
        <v>82130</v>
      </c>
      <c r="M20" s="105">
        <v>1313</v>
      </c>
      <c r="N20" s="105">
        <v>1554</v>
      </c>
      <c r="O20" s="105">
        <v>1425</v>
      </c>
      <c r="P20" s="105">
        <v>64938</v>
      </c>
      <c r="Q20" s="105">
        <v>1995</v>
      </c>
      <c r="R20" s="105">
        <v>2430</v>
      </c>
      <c r="S20" s="105">
        <v>2267</v>
      </c>
      <c r="T20" s="105">
        <v>67188</v>
      </c>
    </row>
    <row r="21" spans="2:20" ht="14.25" customHeight="1" x14ac:dyDescent="0.15">
      <c r="B21" s="98"/>
      <c r="C21" s="18">
        <v>3</v>
      </c>
      <c r="D21" s="137"/>
      <c r="E21" s="105">
        <v>2889</v>
      </c>
      <c r="F21" s="105">
        <v>3318</v>
      </c>
      <c r="G21" s="105">
        <v>3133</v>
      </c>
      <c r="H21" s="105">
        <v>55532</v>
      </c>
      <c r="I21" s="105">
        <v>2520</v>
      </c>
      <c r="J21" s="105">
        <v>2993</v>
      </c>
      <c r="K21" s="105">
        <v>2806</v>
      </c>
      <c r="L21" s="105">
        <v>74903</v>
      </c>
      <c r="M21" s="105">
        <v>1260</v>
      </c>
      <c r="N21" s="105">
        <v>1575</v>
      </c>
      <c r="O21" s="105">
        <v>1425</v>
      </c>
      <c r="P21" s="105">
        <v>77690</v>
      </c>
      <c r="Q21" s="105">
        <v>1995</v>
      </c>
      <c r="R21" s="105">
        <v>2468</v>
      </c>
      <c r="S21" s="105">
        <v>2270</v>
      </c>
      <c r="T21" s="105">
        <v>75814</v>
      </c>
    </row>
    <row r="22" spans="2:20" ht="14.25" customHeight="1" x14ac:dyDescent="0.15">
      <c r="B22" s="98"/>
      <c r="C22" s="18">
        <v>4</v>
      </c>
      <c r="D22" s="137"/>
      <c r="E22" s="105">
        <v>2940</v>
      </c>
      <c r="F22" s="105">
        <v>3360</v>
      </c>
      <c r="G22" s="105">
        <v>3183</v>
      </c>
      <c r="H22" s="105">
        <v>55374</v>
      </c>
      <c r="I22" s="105">
        <v>2520</v>
      </c>
      <c r="J22" s="105">
        <v>3022</v>
      </c>
      <c r="K22" s="105">
        <v>2811</v>
      </c>
      <c r="L22" s="105">
        <v>89597</v>
      </c>
      <c r="M22" s="105">
        <v>1313</v>
      </c>
      <c r="N22" s="105">
        <v>1593</v>
      </c>
      <c r="O22" s="105">
        <v>1449</v>
      </c>
      <c r="P22" s="105">
        <v>80126</v>
      </c>
      <c r="Q22" s="105">
        <v>2048</v>
      </c>
      <c r="R22" s="105">
        <v>2520</v>
      </c>
      <c r="S22" s="105">
        <v>2296</v>
      </c>
      <c r="T22" s="105">
        <v>63421</v>
      </c>
    </row>
    <row r="23" spans="2:20" ht="14.25" customHeight="1" x14ac:dyDescent="0.15">
      <c r="B23" s="98"/>
      <c r="C23" s="18">
        <v>5</v>
      </c>
      <c r="D23" s="137"/>
      <c r="E23" s="105">
        <v>2940</v>
      </c>
      <c r="F23" s="105">
        <v>3308</v>
      </c>
      <c r="G23" s="105">
        <v>3105</v>
      </c>
      <c r="H23" s="105">
        <v>52969</v>
      </c>
      <c r="I23" s="105">
        <v>2415</v>
      </c>
      <c r="J23" s="105">
        <v>3024</v>
      </c>
      <c r="K23" s="105">
        <v>2833</v>
      </c>
      <c r="L23" s="105">
        <v>82533</v>
      </c>
      <c r="M23" s="105">
        <v>1365</v>
      </c>
      <c r="N23" s="105">
        <v>1554</v>
      </c>
      <c r="O23" s="105">
        <v>1465</v>
      </c>
      <c r="P23" s="105">
        <v>74369</v>
      </c>
      <c r="Q23" s="105">
        <v>2048</v>
      </c>
      <c r="R23" s="105">
        <v>2604</v>
      </c>
      <c r="S23" s="105">
        <v>2332</v>
      </c>
      <c r="T23" s="105">
        <v>57119</v>
      </c>
    </row>
    <row r="24" spans="2:20" ht="14.25" customHeight="1" x14ac:dyDescent="0.15">
      <c r="B24" s="98"/>
      <c r="C24" s="18">
        <v>6</v>
      </c>
      <c r="D24" s="137"/>
      <c r="E24" s="105">
        <v>2835</v>
      </c>
      <c r="F24" s="105">
        <v>3161</v>
      </c>
      <c r="G24" s="105">
        <v>3010</v>
      </c>
      <c r="H24" s="105">
        <v>61476</v>
      </c>
      <c r="I24" s="105">
        <v>2310</v>
      </c>
      <c r="J24" s="105">
        <v>2915</v>
      </c>
      <c r="K24" s="105">
        <v>2636</v>
      </c>
      <c r="L24" s="105">
        <v>59365</v>
      </c>
      <c r="M24" s="105">
        <v>1344</v>
      </c>
      <c r="N24" s="105">
        <v>1575</v>
      </c>
      <c r="O24" s="105">
        <v>1483</v>
      </c>
      <c r="P24" s="105">
        <v>60298</v>
      </c>
      <c r="Q24" s="105">
        <v>1943</v>
      </c>
      <c r="R24" s="105">
        <v>2415</v>
      </c>
      <c r="S24" s="105">
        <v>2205</v>
      </c>
      <c r="T24" s="105">
        <v>71161</v>
      </c>
    </row>
    <row r="25" spans="2:20" ht="14.25" customHeight="1" x14ac:dyDescent="0.15">
      <c r="B25" s="98"/>
      <c r="C25" s="18">
        <v>7</v>
      </c>
      <c r="D25" s="137"/>
      <c r="E25" s="105">
        <v>2730</v>
      </c>
      <c r="F25" s="105">
        <v>3098</v>
      </c>
      <c r="G25" s="105">
        <v>2976</v>
      </c>
      <c r="H25" s="105">
        <v>51561</v>
      </c>
      <c r="I25" s="105">
        <v>2100</v>
      </c>
      <c r="J25" s="105">
        <v>2735</v>
      </c>
      <c r="K25" s="105">
        <v>2497</v>
      </c>
      <c r="L25" s="105">
        <v>89690</v>
      </c>
      <c r="M25" s="105">
        <v>1301</v>
      </c>
      <c r="N25" s="105">
        <v>1523</v>
      </c>
      <c r="O25" s="105">
        <v>1395</v>
      </c>
      <c r="P25" s="105">
        <v>78278</v>
      </c>
      <c r="Q25" s="105">
        <v>1890</v>
      </c>
      <c r="R25" s="105">
        <v>2310</v>
      </c>
      <c r="S25" s="105">
        <v>2142</v>
      </c>
      <c r="T25" s="105">
        <v>59180</v>
      </c>
    </row>
    <row r="26" spans="2:20" ht="14.25" customHeight="1" x14ac:dyDescent="0.15">
      <c r="B26" s="98"/>
      <c r="C26" s="18">
        <v>8</v>
      </c>
      <c r="D26" s="137"/>
      <c r="E26" s="105">
        <v>2730</v>
      </c>
      <c r="F26" s="105">
        <v>3098</v>
      </c>
      <c r="G26" s="105">
        <v>2994</v>
      </c>
      <c r="H26" s="105">
        <v>71182</v>
      </c>
      <c r="I26" s="105">
        <v>2100</v>
      </c>
      <c r="J26" s="105">
        <v>2730</v>
      </c>
      <c r="K26" s="105">
        <v>2489</v>
      </c>
      <c r="L26" s="105">
        <v>84042</v>
      </c>
      <c r="M26" s="105">
        <v>1344</v>
      </c>
      <c r="N26" s="105">
        <v>1565</v>
      </c>
      <c r="O26" s="105">
        <v>1448</v>
      </c>
      <c r="P26" s="105">
        <v>61972</v>
      </c>
      <c r="Q26" s="105">
        <v>1943</v>
      </c>
      <c r="R26" s="105">
        <v>2310</v>
      </c>
      <c r="S26" s="105">
        <v>2182</v>
      </c>
      <c r="T26" s="105">
        <v>56370</v>
      </c>
    </row>
    <row r="27" spans="2:20" ht="14.25" customHeight="1" x14ac:dyDescent="0.15">
      <c r="B27" s="34"/>
      <c r="C27" s="18">
        <v>9</v>
      </c>
      <c r="D27" s="16"/>
      <c r="E27" s="105">
        <v>2783</v>
      </c>
      <c r="F27" s="105">
        <v>3150</v>
      </c>
      <c r="G27" s="105">
        <v>3049</v>
      </c>
      <c r="H27" s="105">
        <v>48058</v>
      </c>
      <c r="I27" s="105">
        <v>2258</v>
      </c>
      <c r="J27" s="105">
        <v>2813</v>
      </c>
      <c r="K27" s="105">
        <v>2502</v>
      </c>
      <c r="L27" s="105">
        <v>66741</v>
      </c>
      <c r="M27" s="105">
        <v>1344</v>
      </c>
      <c r="N27" s="105">
        <v>1554</v>
      </c>
      <c r="O27" s="105">
        <v>1467</v>
      </c>
      <c r="P27" s="105">
        <v>86996</v>
      </c>
      <c r="Q27" s="105">
        <v>1950</v>
      </c>
      <c r="R27" s="105">
        <v>2310</v>
      </c>
      <c r="S27" s="105">
        <v>2177</v>
      </c>
      <c r="T27" s="105">
        <v>68981</v>
      </c>
    </row>
    <row r="28" spans="2:20" ht="14.25" customHeight="1" x14ac:dyDescent="0.15">
      <c r="B28" s="34"/>
      <c r="C28" s="9">
        <v>10</v>
      </c>
      <c r="D28" s="16"/>
      <c r="E28" s="105">
        <v>2730</v>
      </c>
      <c r="F28" s="105">
        <v>3203</v>
      </c>
      <c r="G28" s="105">
        <v>3000</v>
      </c>
      <c r="H28" s="105">
        <v>51074</v>
      </c>
      <c r="I28" s="105">
        <v>2310</v>
      </c>
      <c r="J28" s="105">
        <v>2752</v>
      </c>
      <c r="K28" s="105">
        <v>2552</v>
      </c>
      <c r="L28" s="105">
        <v>83280</v>
      </c>
      <c r="M28" s="105">
        <v>1282</v>
      </c>
      <c r="N28" s="105">
        <v>1565</v>
      </c>
      <c r="O28" s="105">
        <v>1445</v>
      </c>
      <c r="P28" s="105">
        <v>52950</v>
      </c>
      <c r="Q28" s="105">
        <v>1869</v>
      </c>
      <c r="R28" s="105">
        <v>2363</v>
      </c>
      <c r="S28" s="105">
        <v>2181</v>
      </c>
      <c r="T28" s="105">
        <v>67379</v>
      </c>
    </row>
    <row r="29" spans="2:20" ht="14.25" customHeight="1" x14ac:dyDescent="0.15">
      <c r="B29" s="34"/>
      <c r="C29" s="9">
        <v>11</v>
      </c>
      <c r="D29" s="16"/>
      <c r="E29" s="105">
        <v>2762</v>
      </c>
      <c r="F29" s="105">
        <v>3203</v>
      </c>
      <c r="G29" s="105">
        <v>3017</v>
      </c>
      <c r="H29" s="105">
        <v>50813</v>
      </c>
      <c r="I29" s="105">
        <v>2363</v>
      </c>
      <c r="J29" s="105">
        <v>2709</v>
      </c>
      <c r="K29" s="105">
        <v>2559</v>
      </c>
      <c r="L29" s="105">
        <v>79829</v>
      </c>
      <c r="M29" s="105">
        <v>1271</v>
      </c>
      <c r="N29" s="105">
        <v>1565</v>
      </c>
      <c r="O29" s="105">
        <v>1435</v>
      </c>
      <c r="P29" s="105">
        <v>74143</v>
      </c>
      <c r="Q29" s="105">
        <v>1838</v>
      </c>
      <c r="R29" s="105">
        <v>2342</v>
      </c>
      <c r="S29" s="105">
        <v>2151</v>
      </c>
      <c r="T29" s="105">
        <v>54688</v>
      </c>
    </row>
    <row r="30" spans="2:20" ht="14.25" customHeight="1" x14ac:dyDescent="0.15">
      <c r="B30" s="34"/>
      <c r="C30" s="9">
        <v>12</v>
      </c>
      <c r="D30" s="16"/>
      <c r="E30" s="105">
        <v>2835</v>
      </c>
      <c r="F30" s="105">
        <v>3339</v>
      </c>
      <c r="G30" s="105">
        <v>3112</v>
      </c>
      <c r="H30" s="105">
        <v>89843</v>
      </c>
      <c r="I30" s="105">
        <v>2415</v>
      </c>
      <c r="J30" s="105">
        <v>2783</v>
      </c>
      <c r="K30" s="105">
        <v>2630</v>
      </c>
      <c r="L30" s="105">
        <v>120382</v>
      </c>
      <c r="M30" s="105">
        <v>1313</v>
      </c>
      <c r="N30" s="105">
        <v>1674</v>
      </c>
      <c r="O30" s="105">
        <v>1507</v>
      </c>
      <c r="P30" s="105">
        <v>65115</v>
      </c>
      <c r="Q30" s="105">
        <v>1859</v>
      </c>
      <c r="R30" s="105">
        <v>2468</v>
      </c>
      <c r="S30" s="105">
        <v>2237</v>
      </c>
      <c r="T30" s="105">
        <v>70472</v>
      </c>
    </row>
    <row r="31" spans="2:20" ht="14.25" customHeight="1" x14ac:dyDescent="0.15">
      <c r="B31" s="34" t="s">
        <v>210</v>
      </c>
      <c r="C31" s="9">
        <v>1</v>
      </c>
      <c r="D31" s="16" t="s">
        <v>46</v>
      </c>
      <c r="E31" s="105">
        <v>2625</v>
      </c>
      <c r="F31" s="105">
        <v>3297</v>
      </c>
      <c r="G31" s="105">
        <v>3021.6583350688925</v>
      </c>
      <c r="H31" s="105">
        <v>56790.2</v>
      </c>
      <c r="I31" s="105">
        <v>2310</v>
      </c>
      <c r="J31" s="105">
        <v>2835</v>
      </c>
      <c r="K31" s="105">
        <v>2636</v>
      </c>
      <c r="L31" s="105">
        <v>119206</v>
      </c>
      <c r="M31" s="105">
        <v>1260</v>
      </c>
      <c r="N31" s="105">
        <v>1523</v>
      </c>
      <c r="O31" s="105">
        <v>1374</v>
      </c>
      <c r="P31" s="105">
        <v>63417</v>
      </c>
      <c r="Q31" s="105">
        <v>1817</v>
      </c>
      <c r="R31" s="105">
        <v>2485</v>
      </c>
      <c r="S31" s="105">
        <v>2217</v>
      </c>
      <c r="T31" s="105">
        <v>71742</v>
      </c>
    </row>
    <row r="32" spans="2:20" ht="14.25" customHeight="1" x14ac:dyDescent="0.15">
      <c r="B32" s="34"/>
      <c r="C32" s="9">
        <v>2</v>
      </c>
      <c r="D32" s="16"/>
      <c r="E32" s="105">
        <v>2625</v>
      </c>
      <c r="F32" s="105">
        <v>3150</v>
      </c>
      <c r="G32" s="105">
        <v>2941.9702629808162</v>
      </c>
      <c r="H32" s="105">
        <v>42101.599999999999</v>
      </c>
      <c r="I32" s="105">
        <v>2401</v>
      </c>
      <c r="J32" s="105">
        <v>2783</v>
      </c>
      <c r="K32" s="105">
        <v>2526</v>
      </c>
      <c r="L32" s="105">
        <v>65046</v>
      </c>
      <c r="M32" s="105">
        <v>1260</v>
      </c>
      <c r="N32" s="105">
        <v>1523</v>
      </c>
      <c r="O32" s="105">
        <v>1404</v>
      </c>
      <c r="P32" s="105">
        <v>59727</v>
      </c>
      <c r="Q32" s="105">
        <v>1712</v>
      </c>
      <c r="R32" s="105">
        <v>2468</v>
      </c>
      <c r="S32" s="105">
        <v>2254</v>
      </c>
      <c r="T32" s="105">
        <v>65309</v>
      </c>
    </row>
    <row r="33" spans="2:20" ht="14.25" customHeight="1" x14ac:dyDescent="0.15">
      <c r="B33" s="34"/>
      <c r="C33" s="9">
        <v>3</v>
      </c>
      <c r="D33" s="16"/>
      <c r="E33" s="105">
        <v>2520</v>
      </c>
      <c r="F33" s="105">
        <v>3097.5</v>
      </c>
      <c r="G33" s="105">
        <v>2906.6702569492063</v>
      </c>
      <c r="H33" s="105">
        <v>43404.4</v>
      </c>
      <c r="I33" s="105">
        <v>2147</v>
      </c>
      <c r="J33" s="105">
        <v>2573</v>
      </c>
      <c r="K33" s="105">
        <v>2444</v>
      </c>
      <c r="L33" s="105">
        <v>56273</v>
      </c>
      <c r="M33" s="105">
        <v>1313</v>
      </c>
      <c r="N33" s="105">
        <v>1628</v>
      </c>
      <c r="O33" s="105">
        <v>1443</v>
      </c>
      <c r="P33" s="105">
        <v>74180</v>
      </c>
      <c r="Q33" s="105">
        <v>1794</v>
      </c>
      <c r="R33" s="105">
        <v>2415</v>
      </c>
      <c r="S33" s="105">
        <v>2186</v>
      </c>
      <c r="T33" s="105">
        <v>69243</v>
      </c>
    </row>
    <row r="34" spans="2:20" ht="14.25" customHeight="1" x14ac:dyDescent="0.15">
      <c r="B34" s="35"/>
      <c r="C34" s="18">
        <v>4</v>
      </c>
      <c r="D34" s="17"/>
      <c r="E34" s="106">
        <v>2572.5</v>
      </c>
      <c r="F34" s="106">
        <v>3097.5</v>
      </c>
      <c r="G34" s="106">
        <v>2904.141704732619</v>
      </c>
      <c r="H34" s="106">
        <v>55207.5</v>
      </c>
      <c r="I34" s="56">
        <v>2205</v>
      </c>
      <c r="J34" s="56">
        <v>2685</v>
      </c>
      <c r="K34" s="56">
        <v>2513</v>
      </c>
      <c r="L34" s="56">
        <v>62758</v>
      </c>
      <c r="M34" s="56">
        <v>1313</v>
      </c>
      <c r="N34" s="56">
        <v>1680</v>
      </c>
      <c r="O34" s="56">
        <v>1492</v>
      </c>
      <c r="P34" s="56">
        <v>52620</v>
      </c>
      <c r="Q34" s="56">
        <v>1785</v>
      </c>
      <c r="R34" s="56">
        <v>2447</v>
      </c>
      <c r="S34" s="56">
        <v>2142</v>
      </c>
      <c r="T34" s="56">
        <v>54984</v>
      </c>
    </row>
    <row r="35" spans="2:20" ht="3.75" customHeight="1" x14ac:dyDescent="0.15">
      <c r="B35" s="19"/>
      <c r="C35" s="19"/>
      <c r="D35" s="19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</row>
    <row r="36" spans="2:20" ht="13.5" customHeight="1" x14ac:dyDescent="0.15">
      <c r="B36" s="28" t="s">
        <v>25</v>
      </c>
      <c r="C36" s="1" t="s">
        <v>35</v>
      </c>
    </row>
    <row r="37" spans="2:20" ht="13.5" customHeight="1" x14ac:dyDescent="0.15">
      <c r="B37" s="29" t="s">
        <v>26</v>
      </c>
      <c r="C37" s="1" t="s">
        <v>30</v>
      </c>
      <c r="M37" s="54"/>
      <c r="N37" s="54"/>
      <c r="O37" s="54"/>
      <c r="P37" s="54"/>
    </row>
    <row r="38" spans="2:20" ht="13.5" customHeight="1" x14ac:dyDescent="0.15">
      <c r="B38" s="29" t="s">
        <v>27</v>
      </c>
      <c r="C38" s="21" t="s">
        <v>57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6"/>
  <dimension ref="A1:Z49"/>
  <sheetViews>
    <sheetView zoomScale="75" workbookViewId="0">
      <selection activeCell="B12" sqref="B12:D24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4" width="5.875" style="21" customWidth="1"/>
    <col min="15" max="15" width="6.75" style="21" customWidth="1"/>
    <col min="16" max="16" width="8.125" style="21" customWidth="1"/>
    <col min="17" max="19" width="5.875" style="21" customWidth="1"/>
    <col min="20" max="20" width="8.125" style="21" customWidth="1"/>
    <col min="21" max="22" width="5.875" style="21" customWidth="1"/>
    <col min="23" max="23" width="6.75" style="21" customWidth="1"/>
    <col min="24" max="24" width="8.125" style="21" customWidth="1"/>
    <col min="25" max="16384" width="7.5" style="21"/>
  </cols>
  <sheetData>
    <row r="1" spans="1:24" ht="15" customHeight="1" x14ac:dyDescent="0.15">
      <c r="B1" s="128"/>
      <c r="C1" s="128"/>
      <c r="D1" s="128"/>
    </row>
    <row r="2" spans="1:24" ht="12.75" customHeight="1" x14ac:dyDescent="0.15">
      <c r="B2" s="21" t="s">
        <v>214</v>
      </c>
      <c r="C2" s="42"/>
      <c r="D2" s="42"/>
    </row>
    <row r="3" spans="1:24" ht="12.75" customHeight="1" x14ac:dyDescent="0.15">
      <c r="B3" s="42"/>
      <c r="C3" s="42"/>
      <c r="D3" s="42"/>
      <c r="X3" s="25" t="s">
        <v>0</v>
      </c>
    </row>
    <row r="4" spans="1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2" customHeight="1" x14ac:dyDescent="0.15">
      <c r="A5" s="16"/>
      <c r="B5" s="5"/>
      <c r="C5" s="107" t="s">
        <v>173</v>
      </c>
      <c r="D5" s="108"/>
      <c r="E5" s="22" t="s">
        <v>174</v>
      </c>
      <c r="F5" s="73"/>
      <c r="G5" s="73"/>
      <c r="H5" s="79"/>
      <c r="I5" s="22" t="s">
        <v>175</v>
      </c>
      <c r="J5" s="73"/>
      <c r="K5" s="73"/>
      <c r="L5" s="79"/>
      <c r="M5" s="22" t="s">
        <v>176</v>
      </c>
      <c r="N5" s="73"/>
      <c r="O5" s="73"/>
      <c r="P5" s="79"/>
      <c r="Q5" s="22" t="s">
        <v>177</v>
      </c>
      <c r="R5" s="73"/>
      <c r="S5" s="73"/>
      <c r="T5" s="79"/>
      <c r="U5" s="22" t="s">
        <v>178</v>
      </c>
      <c r="V5" s="73"/>
      <c r="W5" s="73"/>
      <c r="X5" s="79"/>
    </row>
    <row r="6" spans="1:24" ht="12" customHeight="1" x14ac:dyDescent="0.15">
      <c r="A6" s="16"/>
      <c r="B6" s="140"/>
      <c r="C6" s="6"/>
      <c r="D6" s="17"/>
      <c r="E6" s="6" t="s">
        <v>179</v>
      </c>
      <c r="F6" s="112"/>
      <c r="G6" s="112"/>
      <c r="H6" s="113"/>
      <c r="I6" s="6"/>
      <c r="J6" s="112"/>
      <c r="K6" s="112"/>
      <c r="L6" s="113"/>
      <c r="M6" s="6" t="s">
        <v>180</v>
      </c>
      <c r="N6" s="112"/>
      <c r="O6" s="112"/>
      <c r="P6" s="113"/>
      <c r="Q6" s="6" t="s">
        <v>181</v>
      </c>
      <c r="R6" s="112"/>
      <c r="S6" s="112"/>
      <c r="T6" s="113"/>
      <c r="U6" s="6"/>
      <c r="V6" s="112"/>
      <c r="W6" s="112"/>
      <c r="X6" s="113"/>
    </row>
    <row r="7" spans="1:24" ht="12" customHeight="1" x14ac:dyDescent="0.15">
      <c r="A7" s="16"/>
      <c r="B7" s="49" t="s">
        <v>98</v>
      </c>
      <c r="C7" s="138"/>
      <c r="D7" s="134"/>
      <c r="E7" s="75" t="s">
        <v>182</v>
      </c>
      <c r="F7" s="75" t="s">
        <v>183</v>
      </c>
      <c r="G7" s="75" t="s">
        <v>184</v>
      </c>
      <c r="H7" s="75" t="s">
        <v>185</v>
      </c>
      <c r="I7" s="75" t="s">
        <v>182</v>
      </c>
      <c r="J7" s="75" t="s">
        <v>183</v>
      </c>
      <c r="K7" s="75" t="s">
        <v>184</v>
      </c>
      <c r="L7" s="75" t="s">
        <v>185</v>
      </c>
      <c r="M7" s="75" t="s">
        <v>182</v>
      </c>
      <c r="N7" s="75" t="s">
        <v>183</v>
      </c>
      <c r="O7" s="75" t="s">
        <v>184</v>
      </c>
      <c r="P7" s="75" t="s">
        <v>185</v>
      </c>
      <c r="Q7" s="75" t="s">
        <v>182</v>
      </c>
      <c r="R7" s="75" t="s">
        <v>183</v>
      </c>
      <c r="S7" s="75" t="s">
        <v>184</v>
      </c>
      <c r="T7" s="75" t="s">
        <v>185</v>
      </c>
      <c r="U7" s="75" t="s">
        <v>182</v>
      </c>
      <c r="V7" s="75" t="s">
        <v>183</v>
      </c>
      <c r="W7" s="75" t="s">
        <v>184</v>
      </c>
      <c r="X7" s="75" t="s">
        <v>185</v>
      </c>
    </row>
    <row r="8" spans="1:24" ht="12" customHeight="1" x14ac:dyDescent="0.15">
      <c r="A8" s="16"/>
      <c r="B8" s="6"/>
      <c r="C8" s="7"/>
      <c r="D8" s="17"/>
      <c r="E8" s="77"/>
      <c r="F8" s="77"/>
      <c r="G8" s="77" t="s">
        <v>186</v>
      </c>
      <c r="H8" s="77"/>
      <c r="I8" s="77"/>
      <c r="J8" s="77"/>
      <c r="K8" s="77" t="s">
        <v>186</v>
      </c>
      <c r="L8" s="77"/>
      <c r="M8" s="77"/>
      <c r="N8" s="77"/>
      <c r="O8" s="77" t="s">
        <v>186</v>
      </c>
      <c r="P8" s="77"/>
      <c r="Q8" s="77"/>
      <c r="R8" s="77"/>
      <c r="S8" s="77" t="s">
        <v>186</v>
      </c>
      <c r="T8" s="77"/>
      <c r="U8" s="77"/>
      <c r="V8" s="77"/>
      <c r="W8" s="77" t="s">
        <v>186</v>
      </c>
      <c r="X8" s="77"/>
    </row>
    <row r="9" spans="1:24" ht="12" customHeight="1" x14ac:dyDescent="0.15">
      <c r="A9" s="16"/>
      <c r="B9" s="61" t="s">
        <v>133</v>
      </c>
      <c r="C9" s="66">
        <v>18</v>
      </c>
      <c r="D9" s="36" t="s">
        <v>134</v>
      </c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 spans="1:24" ht="12" customHeight="1" x14ac:dyDescent="0.15">
      <c r="A10" s="16"/>
      <c r="B10" s="34"/>
      <c r="C10" s="123">
        <v>19</v>
      </c>
      <c r="D10" s="16"/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T10" s="53">
        <v>0</v>
      </c>
      <c r="U10" s="53">
        <v>0</v>
      </c>
      <c r="V10" s="53">
        <v>0</v>
      </c>
      <c r="W10" s="53">
        <v>0</v>
      </c>
      <c r="X10" s="53">
        <v>0</v>
      </c>
    </row>
    <row r="11" spans="1:24" ht="12" customHeight="1" x14ac:dyDescent="0.15">
      <c r="A11" s="16"/>
      <c r="B11" s="35"/>
      <c r="C11" s="124">
        <v>20</v>
      </c>
      <c r="D11" s="17"/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3">
        <v>0</v>
      </c>
      <c r="M11" s="53">
        <v>0</v>
      </c>
      <c r="N11" s="53">
        <v>0</v>
      </c>
      <c r="O11" s="53">
        <v>0</v>
      </c>
      <c r="P11" s="53">
        <v>0</v>
      </c>
      <c r="Q11" s="53">
        <v>0</v>
      </c>
      <c r="R11" s="53">
        <v>0</v>
      </c>
      <c r="S11" s="53">
        <v>0</v>
      </c>
      <c r="T11" s="53">
        <v>0</v>
      </c>
      <c r="U11" s="53">
        <v>0</v>
      </c>
      <c r="V11" s="53">
        <v>0</v>
      </c>
      <c r="W11" s="53">
        <v>0</v>
      </c>
      <c r="X11" s="53">
        <v>0</v>
      </c>
    </row>
    <row r="12" spans="1:24" ht="12" customHeight="1" x14ac:dyDescent="0.15">
      <c r="A12" s="16"/>
      <c r="B12" s="61" t="s">
        <v>208</v>
      </c>
      <c r="C12" s="123">
        <v>8</v>
      </c>
      <c r="D12" s="36" t="s">
        <v>46</v>
      </c>
      <c r="E12" s="59">
        <v>0</v>
      </c>
      <c r="F12" s="59">
        <v>0</v>
      </c>
      <c r="G12" s="59">
        <v>0</v>
      </c>
      <c r="H12" s="59">
        <v>0</v>
      </c>
      <c r="I12" s="59">
        <v>0</v>
      </c>
      <c r="J12" s="59">
        <v>0</v>
      </c>
      <c r="K12" s="59">
        <v>0</v>
      </c>
      <c r="L12" s="59">
        <v>0</v>
      </c>
      <c r="M12" s="59">
        <v>0</v>
      </c>
      <c r="N12" s="59">
        <v>0</v>
      </c>
      <c r="O12" s="59">
        <v>0</v>
      </c>
      <c r="P12" s="59">
        <v>0</v>
      </c>
      <c r="Q12" s="59">
        <v>0</v>
      </c>
      <c r="R12" s="59">
        <v>0</v>
      </c>
      <c r="S12" s="59">
        <v>0</v>
      </c>
      <c r="T12" s="59">
        <v>0</v>
      </c>
      <c r="U12" s="59">
        <v>0</v>
      </c>
      <c r="V12" s="59">
        <v>0</v>
      </c>
      <c r="W12" s="59">
        <v>0</v>
      </c>
      <c r="X12" s="59">
        <v>0</v>
      </c>
    </row>
    <row r="13" spans="1:24" ht="12" customHeight="1" x14ac:dyDescent="0.15">
      <c r="A13" s="16"/>
      <c r="B13" s="34"/>
      <c r="C13" s="123">
        <v>9</v>
      </c>
      <c r="D13" s="16"/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3">
        <v>0</v>
      </c>
      <c r="P13" s="53">
        <v>0</v>
      </c>
      <c r="Q13" s="53">
        <v>0</v>
      </c>
      <c r="R13" s="53">
        <v>0</v>
      </c>
      <c r="S13" s="53">
        <v>0</v>
      </c>
      <c r="T13" s="53">
        <v>0</v>
      </c>
      <c r="U13" s="53">
        <v>0</v>
      </c>
      <c r="V13" s="53">
        <v>0</v>
      </c>
      <c r="W13" s="53">
        <v>0</v>
      </c>
      <c r="X13" s="53">
        <v>0</v>
      </c>
    </row>
    <row r="14" spans="1:24" ht="12" customHeight="1" x14ac:dyDescent="0.15">
      <c r="A14" s="16"/>
      <c r="B14" s="34"/>
      <c r="C14" s="123">
        <v>10</v>
      </c>
      <c r="D14" s="16"/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53">
        <v>0</v>
      </c>
      <c r="U14" s="53">
        <v>0</v>
      </c>
      <c r="V14" s="53">
        <v>0</v>
      </c>
      <c r="W14" s="53">
        <v>0</v>
      </c>
      <c r="X14" s="53">
        <v>0</v>
      </c>
    </row>
    <row r="15" spans="1:24" ht="12" customHeight="1" x14ac:dyDescent="0.15">
      <c r="A15" s="16"/>
      <c r="B15" s="34"/>
      <c r="C15" s="123">
        <v>11</v>
      </c>
      <c r="D15" s="16"/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3">
        <v>0</v>
      </c>
      <c r="M15" s="53">
        <v>0</v>
      </c>
      <c r="N15" s="53">
        <v>0</v>
      </c>
      <c r="O15" s="53">
        <v>0</v>
      </c>
      <c r="P15" s="53">
        <v>0</v>
      </c>
      <c r="Q15" s="53">
        <v>0</v>
      </c>
      <c r="R15" s="53">
        <v>0</v>
      </c>
      <c r="S15" s="53">
        <v>0</v>
      </c>
      <c r="T15" s="53">
        <v>0</v>
      </c>
      <c r="U15" s="53">
        <v>0</v>
      </c>
      <c r="V15" s="53">
        <v>0</v>
      </c>
      <c r="W15" s="53">
        <v>0</v>
      </c>
      <c r="X15" s="53">
        <v>0</v>
      </c>
    </row>
    <row r="16" spans="1:24" ht="12" customHeight="1" x14ac:dyDescent="0.15">
      <c r="A16" s="16"/>
      <c r="B16" s="34"/>
      <c r="C16" s="123">
        <v>12</v>
      </c>
      <c r="D16" s="16"/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0</v>
      </c>
      <c r="S16" s="53">
        <v>0</v>
      </c>
      <c r="T16" s="53">
        <v>0</v>
      </c>
      <c r="U16" s="53">
        <v>0</v>
      </c>
      <c r="V16" s="53">
        <v>0</v>
      </c>
      <c r="W16" s="53">
        <v>0</v>
      </c>
      <c r="X16" s="53">
        <v>0</v>
      </c>
    </row>
    <row r="17" spans="1:26" ht="12" customHeight="1" x14ac:dyDescent="0.15">
      <c r="A17" s="16"/>
      <c r="B17" s="34" t="s">
        <v>210</v>
      </c>
      <c r="C17" s="123">
        <v>1</v>
      </c>
      <c r="D17" s="16" t="s">
        <v>46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3">
        <v>0</v>
      </c>
      <c r="M17" s="53">
        <v>0</v>
      </c>
      <c r="N17" s="53">
        <v>0</v>
      </c>
      <c r="O17" s="53">
        <v>0</v>
      </c>
      <c r="P17" s="53">
        <v>0</v>
      </c>
      <c r="Q17" s="53">
        <v>0</v>
      </c>
      <c r="R17" s="53">
        <v>0</v>
      </c>
      <c r="S17" s="53">
        <v>0</v>
      </c>
      <c r="T17" s="53">
        <v>0</v>
      </c>
      <c r="U17" s="53">
        <v>0</v>
      </c>
      <c r="V17" s="53">
        <v>0</v>
      </c>
      <c r="W17" s="53">
        <v>0</v>
      </c>
      <c r="X17" s="53">
        <v>0</v>
      </c>
    </row>
    <row r="18" spans="1:26" ht="12" customHeight="1" x14ac:dyDescent="0.15">
      <c r="A18" s="16"/>
      <c r="B18" s="34"/>
      <c r="C18" s="123">
        <v>2</v>
      </c>
      <c r="D18" s="16"/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3">
        <v>0</v>
      </c>
      <c r="P18" s="53">
        <v>0</v>
      </c>
      <c r="Q18" s="53">
        <v>0</v>
      </c>
      <c r="R18" s="53">
        <v>0</v>
      </c>
      <c r="S18" s="53">
        <v>0</v>
      </c>
      <c r="T18" s="53">
        <v>0</v>
      </c>
      <c r="U18" s="53">
        <v>0</v>
      </c>
      <c r="V18" s="53">
        <v>0</v>
      </c>
      <c r="W18" s="53">
        <v>0</v>
      </c>
      <c r="X18" s="53">
        <v>0</v>
      </c>
    </row>
    <row r="19" spans="1:26" ht="12" customHeight="1" x14ac:dyDescent="0.15">
      <c r="A19" s="16"/>
      <c r="B19" s="34"/>
      <c r="C19" s="123">
        <v>3</v>
      </c>
      <c r="D19" s="16"/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3">
        <v>0</v>
      </c>
      <c r="M19" s="53">
        <v>0</v>
      </c>
      <c r="N19" s="53">
        <v>0</v>
      </c>
      <c r="O19" s="53">
        <v>0</v>
      </c>
      <c r="P19" s="53">
        <v>0</v>
      </c>
      <c r="Q19" s="53">
        <v>0</v>
      </c>
      <c r="R19" s="53">
        <v>0</v>
      </c>
      <c r="S19" s="53">
        <v>0</v>
      </c>
      <c r="T19" s="53">
        <v>0</v>
      </c>
      <c r="U19" s="53">
        <v>0</v>
      </c>
      <c r="V19" s="53">
        <v>0</v>
      </c>
      <c r="W19" s="53">
        <v>0</v>
      </c>
      <c r="X19" s="53">
        <v>0</v>
      </c>
    </row>
    <row r="20" spans="1:26" ht="12" customHeight="1" x14ac:dyDescent="0.15">
      <c r="A20" s="16"/>
      <c r="B20" s="35"/>
      <c r="C20" s="124">
        <v>4</v>
      </c>
      <c r="D20" s="17"/>
      <c r="E20" s="56">
        <v>0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6">
        <v>0</v>
      </c>
      <c r="V20" s="56">
        <v>0</v>
      </c>
      <c r="W20" s="56">
        <v>0</v>
      </c>
      <c r="X20" s="56">
        <v>0</v>
      </c>
    </row>
    <row r="21" spans="1:26" ht="12" customHeight="1" x14ac:dyDescent="0.15">
      <c r="A21" s="16"/>
      <c r="B21" s="188">
        <v>4</v>
      </c>
      <c r="C21" s="164"/>
      <c r="D21" s="146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spans="1:26" ht="12" customHeight="1" x14ac:dyDescent="0.15">
      <c r="A22" s="16"/>
      <c r="B22" s="163"/>
      <c r="C22" s="165"/>
      <c r="D22" s="67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</row>
    <row r="23" spans="1:26" ht="12" customHeight="1" x14ac:dyDescent="0.15">
      <c r="A23" s="16"/>
      <c r="B23" s="163"/>
      <c r="C23" s="165" t="s">
        <v>226</v>
      </c>
      <c r="D23" s="67"/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  <c r="R23" s="53">
        <v>0</v>
      </c>
      <c r="S23" s="53">
        <v>0</v>
      </c>
      <c r="T23" s="53">
        <v>0</v>
      </c>
      <c r="U23" s="53">
        <v>0</v>
      </c>
      <c r="V23" s="53">
        <v>0</v>
      </c>
      <c r="W23" s="53">
        <v>0</v>
      </c>
      <c r="X23" s="53">
        <v>0</v>
      </c>
    </row>
    <row r="24" spans="1:26" ht="12" customHeight="1" x14ac:dyDescent="0.15">
      <c r="A24" s="16"/>
      <c r="B24" s="166"/>
      <c r="C24" s="167" t="s">
        <v>227</v>
      </c>
      <c r="D24" s="72"/>
      <c r="E24" s="56">
        <v>0</v>
      </c>
      <c r="F24" s="56">
        <v>0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6">
        <v>0</v>
      </c>
      <c r="V24" s="56">
        <v>0</v>
      </c>
      <c r="W24" s="56">
        <v>0</v>
      </c>
      <c r="X24" s="56">
        <v>0</v>
      </c>
    </row>
    <row r="25" spans="1:26" ht="12" customHeight="1" x14ac:dyDescent="0.15">
      <c r="A25" s="16"/>
      <c r="B25" s="5"/>
      <c r="C25" s="107" t="s">
        <v>173</v>
      </c>
      <c r="D25" s="108"/>
      <c r="E25" s="22" t="s">
        <v>187</v>
      </c>
      <c r="F25" s="73"/>
      <c r="G25" s="73"/>
      <c r="H25" s="79"/>
      <c r="I25" s="22" t="s">
        <v>188</v>
      </c>
      <c r="J25" s="73"/>
      <c r="K25" s="73"/>
      <c r="L25" s="79"/>
      <c r="M25" s="22" t="s">
        <v>189</v>
      </c>
      <c r="N25" s="73"/>
      <c r="O25" s="73"/>
      <c r="P25" s="79"/>
      <c r="Q25" s="22" t="s">
        <v>190</v>
      </c>
      <c r="R25" s="73"/>
      <c r="S25" s="73"/>
      <c r="T25" s="79"/>
      <c r="U25" s="22" t="s">
        <v>191</v>
      </c>
      <c r="V25" s="73"/>
      <c r="W25" s="73"/>
      <c r="X25" s="79"/>
    </row>
    <row r="26" spans="1:26" ht="12" customHeight="1" x14ac:dyDescent="0.15">
      <c r="A26" s="16"/>
      <c r="B26" s="140"/>
      <c r="C26" s="6"/>
      <c r="D26" s="17"/>
      <c r="E26" s="6"/>
      <c r="F26" s="112"/>
      <c r="G26" s="112"/>
      <c r="H26" s="113"/>
      <c r="I26" s="6"/>
      <c r="J26" s="112"/>
      <c r="K26" s="112"/>
      <c r="L26" s="113"/>
      <c r="M26" s="6"/>
      <c r="N26" s="112"/>
      <c r="O26" s="112"/>
      <c r="P26" s="113"/>
      <c r="Q26" s="6"/>
      <c r="R26" s="112"/>
      <c r="S26" s="112"/>
      <c r="T26" s="113"/>
      <c r="U26" s="6"/>
      <c r="V26" s="112"/>
      <c r="W26" s="112"/>
      <c r="X26" s="113"/>
    </row>
    <row r="27" spans="1:26" ht="12" customHeight="1" x14ac:dyDescent="0.15">
      <c r="A27" s="16"/>
      <c r="B27" s="49" t="s">
        <v>98</v>
      </c>
      <c r="C27" s="138"/>
      <c r="D27" s="134"/>
      <c r="E27" s="75" t="s">
        <v>182</v>
      </c>
      <c r="F27" s="75" t="s">
        <v>183</v>
      </c>
      <c r="G27" s="75" t="s">
        <v>184</v>
      </c>
      <c r="H27" s="75" t="s">
        <v>185</v>
      </c>
      <c r="I27" s="75" t="s">
        <v>182</v>
      </c>
      <c r="J27" s="75" t="s">
        <v>183</v>
      </c>
      <c r="K27" s="75" t="s">
        <v>184</v>
      </c>
      <c r="L27" s="75" t="s">
        <v>185</v>
      </c>
      <c r="M27" s="75" t="s">
        <v>182</v>
      </c>
      <c r="N27" s="75" t="s">
        <v>183</v>
      </c>
      <c r="O27" s="75" t="s">
        <v>184</v>
      </c>
      <c r="P27" s="75" t="s">
        <v>185</v>
      </c>
      <c r="Q27" s="75" t="s">
        <v>182</v>
      </c>
      <c r="R27" s="75" t="s">
        <v>183</v>
      </c>
      <c r="S27" s="75" t="s">
        <v>184</v>
      </c>
      <c r="T27" s="75" t="s">
        <v>185</v>
      </c>
      <c r="U27" s="75" t="s">
        <v>182</v>
      </c>
      <c r="V27" s="75" t="s">
        <v>183</v>
      </c>
      <c r="W27" s="75" t="s">
        <v>184</v>
      </c>
      <c r="X27" s="75" t="s">
        <v>185</v>
      </c>
    </row>
    <row r="28" spans="1:26" ht="12" customHeight="1" x14ac:dyDescent="0.15">
      <c r="A28" s="16"/>
      <c r="B28" s="6"/>
      <c r="C28" s="7"/>
      <c r="D28" s="17"/>
      <c r="E28" s="77"/>
      <c r="F28" s="77"/>
      <c r="G28" s="77" t="s">
        <v>186</v>
      </c>
      <c r="H28" s="77"/>
      <c r="I28" s="77"/>
      <c r="J28" s="77"/>
      <c r="K28" s="77" t="s">
        <v>186</v>
      </c>
      <c r="L28" s="77"/>
      <c r="M28" s="77"/>
      <c r="N28" s="77"/>
      <c r="O28" s="77" t="s">
        <v>186</v>
      </c>
      <c r="P28" s="77"/>
      <c r="Q28" s="77"/>
      <c r="R28" s="77"/>
      <c r="S28" s="77" t="s">
        <v>186</v>
      </c>
      <c r="T28" s="77"/>
      <c r="U28" s="77"/>
      <c r="V28" s="77"/>
      <c r="W28" s="77" t="s">
        <v>186</v>
      </c>
      <c r="X28" s="77"/>
    </row>
    <row r="29" spans="1:26" ht="12" customHeight="1" x14ac:dyDescent="0.15">
      <c r="A29" s="16"/>
      <c r="B29" s="61" t="s">
        <v>133</v>
      </c>
      <c r="C29" s="66">
        <v>18</v>
      </c>
      <c r="D29" s="36" t="s">
        <v>134</v>
      </c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</row>
    <row r="30" spans="1:26" ht="12" customHeight="1" x14ac:dyDescent="0.15">
      <c r="A30" s="16"/>
      <c r="B30" s="34"/>
      <c r="C30" s="123">
        <v>19</v>
      </c>
      <c r="D30" s="16"/>
      <c r="E30" s="53">
        <v>0</v>
      </c>
      <c r="F30" s="53">
        <v>0</v>
      </c>
      <c r="G30" s="53">
        <v>0</v>
      </c>
      <c r="H30" s="53">
        <v>0</v>
      </c>
      <c r="I30" s="53">
        <v>1103</v>
      </c>
      <c r="J30" s="53">
        <v>1365</v>
      </c>
      <c r="K30" s="53">
        <v>1244</v>
      </c>
      <c r="L30" s="53">
        <v>31915</v>
      </c>
      <c r="M30" s="53">
        <v>788</v>
      </c>
      <c r="N30" s="53">
        <v>935</v>
      </c>
      <c r="O30" s="53">
        <v>839</v>
      </c>
      <c r="P30" s="53">
        <v>3991</v>
      </c>
      <c r="Q30" s="53">
        <v>777</v>
      </c>
      <c r="R30" s="53">
        <v>924</v>
      </c>
      <c r="S30" s="53">
        <v>860</v>
      </c>
      <c r="T30" s="53">
        <v>53656</v>
      </c>
      <c r="U30" s="53">
        <v>788</v>
      </c>
      <c r="V30" s="53">
        <v>945</v>
      </c>
      <c r="W30" s="53">
        <v>865</v>
      </c>
      <c r="X30" s="53">
        <v>20185</v>
      </c>
    </row>
    <row r="31" spans="1:26" ht="12" customHeight="1" x14ac:dyDescent="0.15">
      <c r="A31" s="16"/>
      <c r="B31" s="35"/>
      <c r="C31" s="124">
        <v>20</v>
      </c>
      <c r="D31" s="17"/>
      <c r="E31" s="56">
        <v>0</v>
      </c>
      <c r="F31" s="56">
        <v>0</v>
      </c>
      <c r="G31" s="56">
        <v>0</v>
      </c>
      <c r="H31" s="56">
        <v>0</v>
      </c>
      <c r="I31" s="153">
        <v>914</v>
      </c>
      <c r="J31" s="153">
        <v>1313</v>
      </c>
      <c r="K31" s="153">
        <v>1142</v>
      </c>
      <c r="L31" s="153">
        <v>346000</v>
      </c>
      <c r="M31" s="153">
        <v>735</v>
      </c>
      <c r="N31" s="153">
        <v>945</v>
      </c>
      <c r="O31" s="153">
        <v>806</v>
      </c>
      <c r="P31" s="153">
        <v>67651</v>
      </c>
      <c r="Q31" s="153">
        <v>714</v>
      </c>
      <c r="R31" s="153">
        <v>945</v>
      </c>
      <c r="S31" s="153">
        <v>817</v>
      </c>
      <c r="T31" s="153">
        <v>662039</v>
      </c>
      <c r="U31" s="153">
        <v>735</v>
      </c>
      <c r="V31" s="153">
        <v>998</v>
      </c>
      <c r="W31" s="153">
        <v>854</v>
      </c>
      <c r="X31" s="153">
        <v>379588</v>
      </c>
      <c r="Y31" s="154"/>
      <c r="Z31" s="154"/>
    </row>
    <row r="32" spans="1:26" ht="12" customHeight="1" x14ac:dyDescent="0.15">
      <c r="A32" s="16"/>
      <c r="B32" s="61" t="s">
        <v>208</v>
      </c>
      <c r="C32" s="123">
        <v>8</v>
      </c>
      <c r="D32" s="36" t="s">
        <v>46</v>
      </c>
      <c r="E32" s="59">
        <v>0</v>
      </c>
      <c r="F32" s="59">
        <v>0</v>
      </c>
      <c r="G32" s="59">
        <v>0</v>
      </c>
      <c r="H32" s="59">
        <v>0</v>
      </c>
      <c r="I32" s="155">
        <v>998</v>
      </c>
      <c r="J32" s="155">
        <v>1208</v>
      </c>
      <c r="K32" s="155">
        <v>1151</v>
      </c>
      <c r="L32" s="155">
        <v>22397</v>
      </c>
      <c r="M32" s="155">
        <v>816</v>
      </c>
      <c r="N32" s="155">
        <v>945</v>
      </c>
      <c r="O32" s="155">
        <v>889</v>
      </c>
      <c r="P32" s="155">
        <v>5424</v>
      </c>
      <c r="Q32" s="155">
        <v>756</v>
      </c>
      <c r="R32" s="155">
        <v>893</v>
      </c>
      <c r="S32" s="155">
        <v>822</v>
      </c>
      <c r="T32" s="155">
        <v>48751</v>
      </c>
      <c r="U32" s="155">
        <v>830</v>
      </c>
      <c r="V32" s="155">
        <v>998</v>
      </c>
      <c r="W32" s="155">
        <v>893</v>
      </c>
      <c r="X32" s="155">
        <v>37670</v>
      </c>
      <c r="Y32" s="154"/>
      <c r="Z32" s="154"/>
    </row>
    <row r="33" spans="1:26" ht="12" customHeight="1" x14ac:dyDescent="0.15">
      <c r="A33" s="16"/>
      <c r="B33" s="34"/>
      <c r="C33" s="123">
        <v>9</v>
      </c>
      <c r="D33" s="16"/>
      <c r="E33" s="53">
        <v>0</v>
      </c>
      <c r="F33" s="53">
        <v>0</v>
      </c>
      <c r="G33" s="53">
        <v>0</v>
      </c>
      <c r="H33" s="53">
        <v>0</v>
      </c>
      <c r="I33" s="156">
        <v>977</v>
      </c>
      <c r="J33" s="156">
        <v>1229</v>
      </c>
      <c r="K33" s="156">
        <v>1147</v>
      </c>
      <c r="L33" s="156">
        <v>40429</v>
      </c>
      <c r="M33" s="156">
        <v>788</v>
      </c>
      <c r="N33" s="156">
        <v>945</v>
      </c>
      <c r="O33" s="156">
        <v>820</v>
      </c>
      <c r="P33" s="156">
        <v>6847</v>
      </c>
      <c r="Q33" s="156">
        <v>735</v>
      </c>
      <c r="R33" s="156">
        <v>893</v>
      </c>
      <c r="S33" s="156">
        <v>820</v>
      </c>
      <c r="T33" s="156">
        <v>71512</v>
      </c>
      <c r="U33" s="156">
        <v>809</v>
      </c>
      <c r="V33" s="156">
        <v>998</v>
      </c>
      <c r="W33" s="156">
        <v>901</v>
      </c>
      <c r="X33" s="156">
        <v>37479</v>
      </c>
      <c r="Y33" s="154"/>
      <c r="Z33" s="154"/>
    </row>
    <row r="34" spans="1:26" ht="12" customHeight="1" x14ac:dyDescent="0.15">
      <c r="A34" s="16"/>
      <c r="B34" s="34"/>
      <c r="C34" s="123">
        <v>10</v>
      </c>
      <c r="D34" s="16"/>
      <c r="E34" s="53">
        <v>0</v>
      </c>
      <c r="F34" s="53">
        <v>0</v>
      </c>
      <c r="G34" s="53">
        <v>0</v>
      </c>
      <c r="H34" s="53">
        <v>0</v>
      </c>
      <c r="I34" s="156">
        <v>998</v>
      </c>
      <c r="J34" s="156">
        <v>1229</v>
      </c>
      <c r="K34" s="156">
        <v>1163</v>
      </c>
      <c r="L34" s="156">
        <v>23722</v>
      </c>
      <c r="M34" s="156">
        <v>788</v>
      </c>
      <c r="N34" s="156">
        <v>945</v>
      </c>
      <c r="O34" s="156">
        <v>820</v>
      </c>
      <c r="P34" s="156">
        <v>7405</v>
      </c>
      <c r="Q34" s="156">
        <v>714</v>
      </c>
      <c r="R34" s="156">
        <v>882</v>
      </c>
      <c r="S34" s="156">
        <v>801</v>
      </c>
      <c r="T34" s="156">
        <v>63523</v>
      </c>
      <c r="U34" s="156">
        <v>788</v>
      </c>
      <c r="V34" s="156">
        <v>945</v>
      </c>
      <c r="W34" s="156">
        <v>869</v>
      </c>
      <c r="X34" s="156">
        <v>63631</v>
      </c>
      <c r="Y34" s="154"/>
      <c r="Z34" s="154"/>
    </row>
    <row r="35" spans="1:26" ht="12" customHeight="1" x14ac:dyDescent="0.15">
      <c r="A35" s="16"/>
      <c r="B35" s="34"/>
      <c r="C35" s="123">
        <v>11</v>
      </c>
      <c r="D35" s="16"/>
      <c r="E35" s="53">
        <v>0</v>
      </c>
      <c r="F35" s="53">
        <v>0</v>
      </c>
      <c r="G35" s="53">
        <v>0</v>
      </c>
      <c r="H35" s="53">
        <v>0</v>
      </c>
      <c r="I35" s="156">
        <v>966</v>
      </c>
      <c r="J35" s="156">
        <v>1260</v>
      </c>
      <c r="K35" s="156">
        <v>1148</v>
      </c>
      <c r="L35" s="156">
        <v>23823</v>
      </c>
      <c r="M35" s="156">
        <v>759</v>
      </c>
      <c r="N35" s="156">
        <v>914</v>
      </c>
      <c r="O35" s="156">
        <v>792</v>
      </c>
      <c r="P35" s="156">
        <v>4627</v>
      </c>
      <c r="Q35" s="156">
        <v>714</v>
      </c>
      <c r="R35" s="156">
        <v>893</v>
      </c>
      <c r="S35" s="156">
        <v>792</v>
      </c>
      <c r="T35" s="156">
        <v>53386</v>
      </c>
      <c r="U35" s="156">
        <v>767</v>
      </c>
      <c r="V35" s="156">
        <v>882</v>
      </c>
      <c r="W35" s="156">
        <v>846</v>
      </c>
      <c r="X35" s="156">
        <v>36032</v>
      </c>
      <c r="Y35" s="154"/>
      <c r="Z35" s="154"/>
    </row>
    <row r="36" spans="1:26" ht="12" customHeight="1" x14ac:dyDescent="0.15">
      <c r="A36" s="16"/>
      <c r="B36" s="34"/>
      <c r="C36" s="123">
        <v>12</v>
      </c>
      <c r="D36" s="16"/>
      <c r="E36" s="53">
        <v>0</v>
      </c>
      <c r="F36" s="53">
        <v>0</v>
      </c>
      <c r="G36" s="53">
        <v>0</v>
      </c>
      <c r="H36" s="53">
        <v>0</v>
      </c>
      <c r="I36" s="156">
        <v>914</v>
      </c>
      <c r="J36" s="156">
        <v>1260</v>
      </c>
      <c r="K36" s="156">
        <v>1166</v>
      </c>
      <c r="L36" s="156">
        <v>25984</v>
      </c>
      <c r="M36" s="156">
        <v>735</v>
      </c>
      <c r="N36" s="156">
        <v>945</v>
      </c>
      <c r="O36" s="156">
        <v>781</v>
      </c>
      <c r="P36" s="156">
        <v>4002</v>
      </c>
      <c r="Q36" s="156">
        <v>714</v>
      </c>
      <c r="R36" s="156">
        <v>945</v>
      </c>
      <c r="S36" s="156">
        <v>806</v>
      </c>
      <c r="T36" s="156">
        <v>53315</v>
      </c>
      <c r="U36" s="156">
        <v>735</v>
      </c>
      <c r="V36" s="156">
        <v>945</v>
      </c>
      <c r="W36" s="156">
        <v>827</v>
      </c>
      <c r="X36" s="156">
        <v>30624</v>
      </c>
      <c r="Y36" s="154"/>
      <c r="Z36" s="154"/>
    </row>
    <row r="37" spans="1:26" ht="12" customHeight="1" x14ac:dyDescent="0.15">
      <c r="A37" s="16"/>
      <c r="B37" s="34" t="s">
        <v>210</v>
      </c>
      <c r="C37" s="123">
        <v>1</v>
      </c>
      <c r="D37" s="16" t="s">
        <v>46</v>
      </c>
      <c r="E37" s="53">
        <v>0</v>
      </c>
      <c r="F37" s="53">
        <v>0</v>
      </c>
      <c r="G37" s="53">
        <v>0</v>
      </c>
      <c r="H37" s="53">
        <v>0</v>
      </c>
      <c r="I37" s="156">
        <v>882</v>
      </c>
      <c r="J37" s="156">
        <v>1208</v>
      </c>
      <c r="K37" s="156">
        <v>1121</v>
      </c>
      <c r="L37" s="156">
        <v>29832</v>
      </c>
      <c r="M37" s="156">
        <v>735</v>
      </c>
      <c r="N37" s="156">
        <v>1008</v>
      </c>
      <c r="O37" s="156">
        <v>774</v>
      </c>
      <c r="P37" s="156">
        <v>3655</v>
      </c>
      <c r="Q37" s="156">
        <v>683</v>
      </c>
      <c r="R37" s="156">
        <v>893</v>
      </c>
      <c r="S37" s="156">
        <v>781</v>
      </c>
      <c r="T37" s="156">
        <v>54591</v>
      </c>
      <c r="U37" s="156">
        <v>683</v>
      </c>
      <c r="V37" s="156">
        <v>945</v>
      </c>
      <c r="W37" s="156">
        <v>790</v>
      </c>
      <c r="X37" s="156">
        <v>37134</v>
      </c>
      <c r="Y37" s="154"/>
      <c r="Z37" s="154"/>
    </row>
    <row r="38" spans="1:26" ht="12" customHeight="1" x14ac:dyDescent="0.15">
      <c r="A38" s="16"/>
      <c r="B38" s="34"/>
      <c r="C38" s="123">
        <v>2</v>
      </c>
      <c r="D38" s="16"/>
      <c r="E38" s="53">
        <v>0</v>
      </c>
      <c r="F38" s="53">
        <v>0</v>
      </c>
      <c r="G38" s="53">
        <v>0</v>
      </c>
      <c r="H38" s="53">
        <v>0</v>
      </c>
      <c r="I38" s="156">
        <v>882</v>
      </c>
      <c r="J38" s="156">
        <v>1103</v>
      </c>
      <c r="K38" s="156">
        <v>998</v>
      </c>
      <c r="L38" s="156">
        <v>22713</v>
      </c>
      <c r="M38" s="156">
        <v>683</v>
      </c>
      <c r="N38" s="156">
        <v>835</v>
      </c>
      <c r="O38" s="156">
        <v>735</v>
      </c>
      <c r="P38" s="156">
        <v>6526</v>
      </c>
      <c r="Q38" s="156">
        <v>630</v>
      </c>
      <c r="R38" s="156">
        <v>819</v>
      </c>
      <c r="S38" s="156">
        <v>735</v>
      </c>
      <c r="T38" s="156">
        <v>52964</v>
      </c>
      <c r="U38" s="156">
        <v>672</v>
      </c>
      <c r="V38" s="156">
        <v>903</v>
      </c>
      <c r="W38" s="156">
        <v>763</v>
      </c>
      <c r="X38" s="156">
        <v>39370</v>
      </c>
      <c r="Y38" s="154"/>
      <c r="Z38" s="154"/>
    </row>
    <row r="39" spans="1:26" ht="12" customHeight="1" x14ac:dyDescent="0.15">
      <c r="A39" s="16"/>
      <c r="B39" s="34"/>
      <c r="C39" s="123">
        <v>3</v>
      </c>
      <c r="D39" s="16"/>
      <c r="E39" s="53">
        <v>0</v>
      </c>
      <c r="F39" s="53">
        <v>0</v>
      </c>
      <c r="G39" s="53">
        <v>0</v>
      </c>
      <c r="H39" s="53">
        <v>0</v>
      </c>
      <c r="I39" s="156">
        <v>840</v>
      </c>
      <c r="J39" s="156">
        <v>1050</v>
      </c>
      <c r="K39" s="156">
        <v>969</v>
      </c>
      <c r="L39" s="156">
        <v>30431</v>
      </c>
      <c r="M39" s="156">
        <v>630</v>
      </c>
      <c r="N39" s="156">
        <v>858</v>
      </c>
      <c r="O39" s="156">
        <v>738</v>
      </c>
      <c r="P39" s="156">
        <v>4010</v>
      </c>
      <c r="Q39" s="156">
        <v>630</v>
      </c>
      <c r="R39" s="156">
        <v>777</v>
      </c>
      <c r="S39" s="156">
        <v>712</v>
      </c>
      <c r="T39" s="156">
        <v>49088</v>
      </c>
      <c r="U39" s="156">
        <v>714</v>
      </c>
      <c r="V39" s="156">
        <v>993</v>
      </c>
      <c r="W39" s="156">
        <v>770</v>
      </c>
      <c r="X39" s="156">
        <v>38732</v>
      </c>
      <c r="Y39" s="154"/>
      <c r="Z39" s="154"/>
    </row>
    <row r="40" spans="1:26" ht="12" customHeight="1" x14ac:dyDescent="0.15">
      <c r="A40" s="16"/>
      <c r="B40" s="35"/>
      <c r="C40" s="124">
        <v>4</v>
      </c>
      <c r="D40" s="17"/>
      <c r="E40" s="56">
        <v>0</v>
      </c>
      <c r="F40" s="56">
        <v>0</v>
      </c>
      <c r="G40" s="56">
        <v>0</v>
      </c>
      <c r="H40" s="56">
        <v>0</v>
      </c>
      <c r="I40" s="153">
        <v>840</v>
      </c>
      <c r="J40" s="153">
        <v>1155</v>
      </c>
      <c r="K40" s="153">
        <v>939</v>
      </c>
      <c r="L40" s="153">
        <v>25393</v>
      </c>
      <c r="M40" s="153">
        <v>609</v>
      </c>
      <c r="N40" s="153">
        <v>945</v>
      </c>
      <c r="O40" s="153">
        <v>701</v>
      </c>
      <c r="P40" s="153">
        <v>4155</v>
      </c>
      <c r="Q40" s="153">
        <v>630</v>
      </c>
      <c r="R40" s="153">
        <v>893</v>
      </c>
      <c r="S40" s="153">
        <v>726</v>
      </c>
      <c r="T40" s="153">
        <v>67338</v>
      </c>
      <c r="U40" s="153">
        <v>735</v>
      </c>
      <c r="V40" s="153">
        <v>945</v>
      </c>
      <c r="W40" s="153">
        <v>759</v>
      </c>
      <c r="X40" s="153">
        <v>23840</v>
      </c>
      <c r="Y40" s="154"/>
      <c r="Z40" s="154"/>
    </row>
    <row r="41" spans="1:26" ht="12" customHeight="1" x14ac:dyDescent="0.15">
      <c r="A41" s="16"/>
      <c r="B41" s="188">
        <v>4</v>
      </c>
      <c r="C41" s="164"/>
      <c r="D41" s="146"/>
      <c r="E41" s="59"/>
      <c r="F41" s="59"/>
      <c r="G41" s="59"/>
      <c r="H41" s="59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4"/>
      <c r="Z41" s="154"/>
    </row>
    <row r="42" spans="1:26" ht="12" customHeight="1" x14ac:dyDescent="0.15">
      <c r="A42" s="16"/>
      <c r="B42" s="163"/>
      <c r="C42" s="165"/>
      <c r="D42" s="67"/>
      <c r="E42" s="53"/>
      <c r="F42" s="53"/>
      <c r="G42" s="53"/>
      <c r="H42" s="53"/>
      <c r="I42" s="156"/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4"/>
      <c r="Z42" s="154"/>
    </row>
    <row r="43" spans="1:26" ht="12" customHeight="1" x14ac:dyDescent="0.15">
      <c r="A43" s="16"/>
      <c r="B43" s="163"/>
      <c r="C43" s="165" t="s">
        <v>226</v>
      </c>
      <c r="D43" s="67"/>
      <c r="E43" s="53">
        <v>0</v>
      </c>
      <c r="F43" s="53">
        <v>0</v>
      </c>
      <c r="G43" s="53">
        <v>0</v>
      </c>
      <c r="H43" s="53">
        <v>0</v>
      </c>
      <c r="I43" s="156">
        <v>840</v>
      </c>
      <c r="J43" s="156">
        <v>1050</v>
      </c>
      <c r="K43" s="156">
        <v>956</v>
      </c>
      <c r="L43" s="156">
        <v>15278</v>
      </c>
      <c r="M43" s="156">
        <v>609</v>
      </c>
      <c r="N43" s="156">
        <v>894</v>
      </c>
      <c r="O43" s="156">
        <v>711</v>
      </c>
      <c r="P43" s="156">
        <v>1939</v>
      </c>
      <c r="Q43" s="156">
        <v>630</v>
      </c>
      <c r="R43" s="156">
        <v>789</v>
      </c>
      <c r="S43" s="156">
        <v>707</v>
      </c>
      <c r="T43" s="156">
        <v>41445</v>
      </c>
      <c r="U43" s="156">
        <v>735</v>
      </c>
      <c r="V43" s="156">
        <v>945</v>
      </c>
      <c r="W43" s="156">
        <v>754</v>
      </c>
      <c r="X43" s="156">
        <v>12076</v>
      </c>
      <c r="Y43" s="154"/>
      <c r="Z43" s="154"/>
    </row>
    <row r="44" spans="1:26" ht="12" customHeight="1" x14ac:dyDescent="0.15">
      <c r="A44" s="16"/>
      <c r="B44" s="166"/>
      <c r="C44" s="167" t="s">
        <v>227</v>
      </c>
      <c r="D44" s="72"/>
      <c r="E44" s="56">
        <v>0</v>
      </c>
      <c r="F44" s="56">
        <v>0</v>
      </c>
      <c r="G44" s="56">
        <v>0</v>
      </c>
      <c r="H44" s="56">
        <v>0</v>
      </c>
      <c r="I44" s="153">
        <v>840</v>
      </c>
      <c r="J44" s="153">
        <v>1155</v>
      </c>
      <c r="K44" s="153">
        <v>929</v>
      </c>
      <c r="L44" s="153">
        <v>10115</v>
      </c>
      <c r="M44" s="153">
        <v>609</v>
      </c>
      <c r="N44" s="153">
        <v>945</v>
      </c>
      <c r="O44" s="153">
        <v>695</v>
      </c>
      <c r="P44" s="153">
        <v>2216</v>
      </c>
      <c r="Q44" s="153">
        <v>630</v>
      </c>
      <c r="R44" s="153">
        <v>893</v>
      </c>
      <c r="S44" s="153">
        <v>746</v>
      </c>
      <c r="T44" s="153">
        <v>25893</v>
      </c>
      <c r="U44" s="153">
        <v>735</v>
      </c>
      <c r="V44" s="153">
        <v>873</v>
      </c>
      <c r="W44" s="153">
        <v>763</v>
      </c>
      <c r="X44" s="153">
        <v>11764</v>
      </c>
      <c r="Y44" s="154"/>
      <c r="Z44" s="154"/>
    </row>
    <row r="45" spans="1:26" ht="3.75" customHeight="1" x14ac:dyDescent="0.15">
      <c r="B45" s="26"/>
      <c r="C45" s="26"/>
      <c r="D45" s="26"/>
      <c r="E45" s="26"/>
      <c r="F45" s="26"/>
      <c r="G45" s="26"/>
      <c r="H45" s="26"/>
      <c r="I45" s="157"/>
      <c r="J45" s="157"/>
      <c r="K45" s="157"/>
      <c r="L45" s="157"/>
      <c r="M45" s="157"/>
      <c r="N45" s="157"/>
      <c r="O45" s="157"/>
      <c r="P45" s="157"/>
      <c r="Q45" s="157"/>
      <c r="R45" s="157"/>
      <c r="S45" s="157"/>
      <c r="T45" s="157"/>
      <c r="U45" s="157"/>
      <c r="V45" s="157"/>
      <c r="W45" s="157"/>
      <c r="X45" s="157"/>
      <c r="Y45" s="154"/>
      <c r="Z45" s="154"/>
    </row>
    <row r="46" spans="1:26" ht="12.75" customHeight="1" x14ac:dyDescent="0.15">
      <c r="B46" s="23" t="s">
        <v>192</v>
      </c>
      <c r="C46" s="21" t="s">
        <v>193</v>
      </c>
      <c r="I46" s="154"/>
      <c r="J46" s="154"/>
      <c r="K46" s="154"/>
      <c r="L46" s="158" t="s">
        <v>204</v>
      </c>
      <c r="M46" s="154" t="s">
        <v>205</v>
      </c>
      <c r="N46" s="154"/>
      <c r="O46" s="154"/>
      <c r="P46" s="154"/>
      <c r="Q46" s="154"/>
      <c r="R46" s="154"/>
      <c r="S46" s="154"/>
      <c r="T46" s="154"/>
      <c r="U46" s="154"/>
      <c r="V46" s="154"/>
      <c r="W46" s="154"/>
      <c r="X46" s="154"/>
      <c r="Y46" s="154"/>
      <c r="Z46" s="154"/>
    </row>
    <row r="47" spans="1:26" ht="12.75" customHeight="1" x14ac:dyDescent="0.15">
      <c r="B47" s="24" t="s">
        <v>194</v>
      </c>
      <c r="C47" s="21" t="s">
        <v>195</v>
      </c>
      <c r="I47" s="154"/>
      <c r="J47" s="154"/>
      <c r="K47" s="154"/>
      <c r="L47" s="154"/>
      <c r="M47" s="154" t="s">
        <v>206</v>
      </c>
      <c r="N47" s="154"/>
      <c r="O47" s="154"/>
      <c r="P47" s="154"/>
      <c r="Q47" s="154"/>
      <c r="R47" s="154"/>
      <c r="S47" s="154"/>
      <c r="T47" s="154"/>
      <c r="U47" s="154"/>
      <c r="V47" s="154"/>
      <c r="W47" s="154"/>
      <c r="X47" s="154"/>
      <c r="Y47" s="154"/>
      <c r="Z47" s="154"/>
    </row>
    <row r="48" spans="1:26" ht="12.75" customHeight="1" x14ac:dyDescent="0.15">
      <c r="B48" s="24" t="s">
        <v>27</v>
      </c>
      <c r="C48" s="21" t="s">
        <v>196</v>
      </c>
    </row>
    <row r="49" spans="2:2" x14ac:dyDescent="0.15">
      <c r="B49" s="24"/>
    </row>
  </sheetData>
  <phoneticPr fontId="4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7"/>
  <dimension ref="A1:Y48"/>
  <sheetViews>
    <sheetView zoomScale="75" workbookViewId="0">
      <selection activeCell="Y52" sqref="Y52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25" style="21" customWidth="1"/>
    <col min="25" max="16384" width="7.5" style="21"/>
  </cols>
  <sheetData>
    <row r="1" spans="1:24" ht="15" customHeight="1" x14ac:dyDescent="0.15">
      <c r="B1" s="128"/>
      <c r="C1" s="128"/>
      <c r="D1" s="128"/>
    </row>
    <row r="2" spans="1:24" ht="12.75" customHeight="1" x14ac:dyDescent="0.15">
      <c r="B2" s="21" t="s">
        <v>215</v>
      </c>
      <c r="C2" s="42"/>
      <c r="D2" s="42"/>
    </row>
    <row r="3" spans="1:24" ht="12.75" customHeight="1" x14ac:dyDescent="0.15">
      <c r="B3" s="42"/>
      <c r="C3" s="42"/>
      <c r="D3" s="42"/>
      <c r="X3" s="25" t="s">
        <v>10</v>
      </c>
    </row>
    <row r="4" spans="1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2" customHeight="1" x14ac:dyDescent="0.15">
      <c r="A5" s="16"/>
      <c r="B5" s="5"/>
      <c r="C5" s="107" t="s">
        <v>197</v>
      </c>
      <c r="D5" s="108"/>
      <c r="E5" s="143" t="s">
        <v>198</v>
      </c>
      <c r="F5" s="144"/>
      <c r="G5" s="144"/>
      <c r="H5" s="145"/>
      <c r="I5" s="22" t="s">
        <v>99</v>
      </c>
      <c r="J5" s="73"/>
      <c r="K5" s="73"/>
      <c r="L5" s="79"/>
      <c r="M5" s="22" t="s">
        <v>100</v>
      </c>
      <c r="N5" s="73"/>
      <c r="O5" s="73"/>
      <c r="P5" s="79"/>
      <c r="Q5" s="22" t="s">
        <v>101</v>
      </c>
      <c r="R5" s="73"/>
      <c r="S5" s="73"/>
      <c r="T5" s="79"/>
      <c r="U5" s="22" t="s">
        <v>102</v>
      </c>
      <c r="V5" s="73"/>
      <c r="W5" s="73"/>
      <c r="X5" s="79"/>
    </row>
    <row r="6" spans="1:24" ht="12" customHeight="1" x14ac:dyDescent="0.15">
      <c r="A6" s="16"/>
      <c r="B6" s="140"/>
      <c r="C6" s="6"/>
      <c r="D6" s="17"/>
      <c r="E6" s="6"/>
      <c r="F6" s="112"/>
      <c r="G6" s="112"/>
      <c r="H6" s="113"/>
      <c r="I6" s="6"/>
      <c r="J6" s="112"/>
      <c r="K6" s="112"/>
      <c r="L6" s="113"/>
      <c r="M6" s="6"/>
      <c r="N6" s="112"/>
      <c r="O6" s="112"/>
      <c r="P6" s="113"/>
      <c r="Q6" s="6"/>
      <c r="R6" s="112"/>
      <c r="S6" s="112"/>
      <c r="T6" s="113"/>
      <c r="U6" s="6"/>
      <c r="V6" s="112"/>
      <c r="W6" s="112"/>
      <c r="X6" s="113"/>
    </row>
    <row r="7" spans="1:24" ht="12" customHeight="1" x14ac:dyDescent="0.15">
      <c r="A7" s="16"/>
      <c r="B7" s="49" t="s">
        <v>98</v>
      </c>
      <c r="C7" s="138"/>
      <c r="D7" s="134"/>
      <c r="E7" s="75" t="s">
        <v>199</v>
      </c>
      <c r="F7" s="75" t="s">
        <v>200</v>
      </c>
      <c r="G7" s="75" t="s">
        <v>201</v>
      </c>
      <c r="H7" s="75" t="s">
        <v>202</v>
      </c>
      <c r="I7" s="75" t="s">
        <v>199</v>
      </c>
      <c r="J7" s="75" t="s">
        <v>200</v>
      </c>
      <c r="K7" s="75" t="s">
        <v>201</v>
      </c>
      <c r="L7" s="75" t="s">
        <v>202</v>
      </c>
      <c r="M7" s="75" t="s">
        <v>199</v>
      </c>
      <c r="N7" s="75" t="s">
        <v>200</v>
      </c>
      <c r="O7" s="75" t="s">
        <v>201</v>
      </c>
      <c r="P7" s="75" t="s">
        <v>202</v>
      </c>
      <c r="Q7" s="75" t="s">
        <v>199</v>
      </c>
      <c r="R7" s="75" t="s">
        <v>200</v>
      </c>
      <c r="S7" s="75" t="s">
        <v>201</v>
      </c>
      <c r="T7" s="75" t="s">
        <v>202</v>
      </c>
      <c r="U7" s="75" t="s">
        <v>199</v>
      </c>
      <c r="V7" s="75" t="s">
        <v>200</v>
      </c>
      <c r="W7" s="75" t="s">
        <v>201</v>
      </c>
      <c r="X7" s="75" t="s">
        <v>202</v>
      </c>
    </row>
    <row r="8" spans="1:24" ht="12" customHeight="1" x14ac:dyDescent="0.15">
      <c r="A8" s="16"/>
      <c r="B8" s="6"/>
      <c r="C8" s="7"/>
      <c r="D8" s="17"/>
      <c r="E8" s="77"/>
      <c r="F8" s="77"/>
      <c r="G8" s="77" t="s">
        <v>203</v>
      </c>
      <c r="H8" s="77"/>
      <c r="I8" s="77"/>
      <c r="J8" s="77"/>
      <c r="K8" s="77" t="s">
        <v>203</v>
      </c>
      <c r="L8" s="77"/>
      <c r="M8" s="77"/>
      <c r="N8" s="77"/>
      <c r="O8" s="77" t="s">
        <v>203</v>
      </c>
      <c r="P8" s="77"/>
      <c r="Q8" s="77"/>
      <c r="R8" s="77"/>
      <c r="S8" s="77" t="s">
        <v>203</v>
      </c>
      <c r="T8" s="77"/>
      <c r="U8" s="77"/>
      <c r="V8" s="77"/>
      <c r="W8" s="77" t="s">
        <v>203</v>
      </c>
      <c r="X8" s="77"/>
    </row>
    <row r="9" spans="1:24" ht="12" customHeight="1" x14ac:dyDescent="0.15">
      <c r="A9" s="16"/>
      <c r="B9" s="61" t="s">
        <v>133</v>
      </c>
      <c r="C9" s="66">
        <v>18</v>
      </c>
      <c r="D9" s="36" t="s">
        <v>134</v>
      </c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 spans="1:24" ht="12" customHeight="1" x14ac:dyDescent="0.15">
      <c r="A10" s="16"/>
      <c r="B10" s="34"/>
      <c r="C10" s="123">
        <v>19</v>
      </c>
      <c r="D10" s="16"/>
      <c r="E10" s="53">
        <v>861</v>
      </c>
      <c r="F10" s="53">
        <v>1067</v>
      </c>
      <c r="G10" s="53">
        <v>941</v>
      </c>
      <c r="H10" s="53">
        <v>8864</v>
      </c>
      <c r="I10" s="53">
        <v>2888</v>
      </c>
      <c r="J10" s="53">
        <v>3150</v>
      </c>
      <c r="K10" s="53">
        <v>2964</v>
      </c>
      <c r="L10" s="53">
        <v>8279</v>
      </c>
      <c r="M10" s="53">
        <v>2415</v>
      </c>
      <c r="N10" s="53">
        <v>2783</v>
      </c>
      <c r="O10" s="53">
        <v>2553</v>
      </c>
      <c r="P10" s="53">
        <v>17107</v>
      </c>
      <c r="Q10" s="53">
        <v>3990</v>
      </c>
      <c r="R10" s="53">
        <v>4410</v>
      </c>
      <c r="S10" s="53">
        <v>4149</v>
      </c>
      <c r="T10" s="53">
        <v>13155</v>
      </c>
      <c r="U10" s="53">
        <v>809</v>
      </c>
      <c r="V10" s="53">
        <v>947</v>
      </c>
      <c r="W10" s="53">
        <v>875</v>
      </c>
      <c r="X10" s="53">
        <v>56525</v>
      </c>
    </row>
    <row r="11" spans="1:24" ht="12" customHeight="1" x14ac:dyDescent="0.15">
      <c r="A11" s="16"/>
      <c r="B11" s="35"/>
      <c r="C11" s="124">
        <v>20</v>
      </c>
      <c r="D11" s="17"/>
      <c r="E11" s="56">
        <v>756</v>
      </c>
      <c r="F11" s="56">
        <v>1136</v>
      </c>
      <c r="G11" s="56">
        <v>1005</v>
      </c>
      <c r="H11" s="56">
        <v>96790</v>
      </c>
      <c r="I11" s="56">
        <v>1995</v>
      </c>
      <c r="J11" s="56">
        <v>3098</v>
      </c>
      <c r="K11" s="56">
        <v>2588</v>
      </c>
      <c r="L11" s="56">
        <v>143259</v>
      </c>
      <c r="M11" s="56">
        <v>1911</v>
      </c>
      <c r="N11" s="56">
        <v>2835</v>
      </c>
      <c r="O11" s="56">
        <v>2493</v>
      </c>
      <c r="P11" s="56">
        <v>204180.3</v>
      </c>
      <c r="Q11" s="56">
        <v>3024</v>
      </c>
      <c r="R11" s="56">
        <v>4295</v>
      </c>
      <c r="S11" s="56">
        <v>3729</v>
      </c>
      <c r="T11" s="56">
        <v>159873</v>
      </c>
      <c r="U11" s="56">
        <v>714</v>
      </c>
      <c r="V11" s="56">
        <v>945</v>
      </c>
      <c r="W11" s="56">
        <v>824</v>
      </c>
      <c r="X11" s="56">
        <v>525953</v>
      </c>
    </row>
    <row r="12" spans="1:24" ht="12" customHeight="1" x14ac:dyDescent="0.15">
      <c r="A12" s="16"/>
      <c r="B12" s="61" t="s">
        <v>208</v>
      </c>
      <c r="C12" s="123">
        <v>8</v>
      </c>
      <c r="D12" s="36" t="s">
        <v>46</v>
      </c>
      <c r="E12" s="59">
        <v>998</v>
      </c>
      <c r="F12" s="59">
        <v>1088</v>
      </c>
      <c r="G12" s="59">
        <v>1047</v>
      </c>
      <c r="H12" s="59">
        <v>10203</v>
      </c>
      <c r="I12" s="59">
        <v>2520</v>
      </c>
      <c r="J12" s="59">
        <v>2993</v>
      </c>
      <c r="K12" s="59">
        <v>2645</v>
      </c>
      <c r="L12" s="59">
        <v>11357</v>
      </c>
      <c r="M12" s="59">
        <v>2415</v>
      </c>
      <c r="N12" s="59">
        <v>2835</v>
      </c>
      <c r="O12" s="59">
        <v>2548</v>
      </c>
      <c r="P12" s="59">
        <v>18217</v>
      </c>
      <c r="Q12" s="59">
        <v>3465</v>
      </c>
      <c r="R12" s="59">
        <v>3990</v>
      </c>
      <c r="S12" s="59">
        <v>3830</v>
      </c>
      <c r="T12" s="59">
        <v>9421</v>
      </c>
      <c r="U12" s="59">
        <v>788</v>
      </c>
      <c r="V12" s="59">
        <v>923</v>
      </c>
      <c r="W12" s="59">
        <v>837</v>
      </c>
      <c r="X12" s="59">
        <v>30284</v>
      </c>
    </row>
    <row r="13" spans="1:24" ht="12" customHeight="1" x14ac:dyDescent="0.15">
      <c r="A13" s="16"/>
      <c r="B13" s="34"/>
      <c r="C13" s="123">
        <v>9</v>
      </c>
      <c r="D13" s="16"/>
      <c r="E13" s="53">
        <v>945</v>
      </c>
      <c r="F13" s="53">
        <v>1071</v>
      </c>
      <c r="G13" s="53">
        <v>1038</v>
      </c>
      <c r="H13" s="53">
        <v>6824</v>
      </c>
      <c r="I13" s="53">
        <v>2368</v>
      </c>
      <c r="J13" s="53">
        <v>2993</v>
      </c>
      <c r="K13" s="53">
        <v>2557</v>
      </c>
      <c r="L13" s="53">
        <v>14635</v>
      </c>
      <c r="M13" s="53">
        <v>2331</v>
      </c>
      <c r="N13" s="53">
        <v>2835</v>
      </c>
      <c r="O13" s="53">
        <v>2485</v>
      </c>
      <c r="P13" s="53">
        <v>17473</v>
      </c>
      <c r="Q13" s="53">
        <v>3465</v>
      </c>
      <c r="R13" s="53">
        <v>3906</v>
      </c>
      <c r="S13" s="53">
        <v>3679</v>
      </c>
      <c r="T13" s="53">
        <v>12330</v>
      </c>
      <c r="U13" s="53">
        <v>788</v>
      </c>
      <c r="V13" s="53">
        <v>945</v>
      </c>
      <c r="W13" s="53">
        <v>839</v>
      </c>
      <c r="X13" s="53">
        <v>44577</v>
      </c>
    </row>
    <row r="14" spans="1:24" ht="12" customHeight="1" x14ac:dyDescent="0.15">
      <c r="A14" s="16"/>
      <c r="B14" s="34"/>
      <c r="C14" s="123">
        <v>10</v>
      </c>
      <c r="D14" s="16"/>
      <c r="E14" s="53">
        <v>893</v>
      </c>
      <c r="F14" s="53">
        <v>1103</v>
      </c>
      <c r="G14" s="53">
        <v>1025</v>
      </c>
      <c r="H14" s="53">
        <v>6824</v>
      </c>
      <c r="I14" s="53">
        <v>2310</v>
      </c>
      <c r="J14" s="53">
        <v>2940</v>
      </c>
      <c r="K14" s="53">
        <v>2541</v>
      </c>
      <c r="L14" s="53">
        <v>8956</v>
      </c>
      <c r="M14" s="53">
        <v>2016</v>
      </c>
      <c r="N14" s="53">
        <v>2835</v>
      </c>
      <c r="O14" s="53">
        <v>2422</v>
      </c>
      <c r="P14" s="53">
        <v>18800</v>
      </c>
      <c r="Q14" s="53">
        <v>3360</v>
      </c>
      <c r="R14" s="53">
        <v>3885</v>
      </c>
      <c r="S14" s="53">
        <v>3567</v>
      </c>
      <c r="T14" s="53">
        <v>15643</v>
      </c>
      <c r="U14" s="53">
        <v>788</v>
      </c>
      <c r="V14" s="53">
        <v>904</v>
      </c>
      <c r="W14" s="53">
        <v>836</v>
      </c>
      <c r="X14" s="53">
        <v>47011</v>
      </c>
    </row>
    <row r="15" spans="1:24" ht="12" customHeight="1" x14ac:dyDescent="0.15">
      <c r="A15" s="16"/>
      <c r="B15" s="34"/>
      <c r="C15" s="123">
        <v>11</v>
      </c>
      <c r="D15" s="16"/>
      <c r="E15" s="53">
        <v>820</v>
      </c>
      <c r="F15" s="53">
        <v>1015</v>
      </c>
      <c r="G15" s="53">
        <v>932</v>
      </c>
      <c r="H15" s="53">
        <v>6608</v>
      </c>
      <c r="I15" s="53">
        <v>2155</v>
      </c>
      <c r="J15" s="53">
        <v>2730</v>
      </c>
      <c r="K15" s="53">
        <v>2406</v>
      </c>
      <c r="L15" s="53">
        <v>13006</v>
      </c>
      <c r="M15" s="53">
        <v>2016</v>
      </c>
      <c r="N15" s="53">
        <v>2531</v>
      </c>
      <c r="O15" s="53">
        <v>2369</v>
      </c>
      <c r="P15" s="53">
        <v>20740</v>
      </c>
      <c r="Q15" s="53">
        <v>3161</v>
      </c>
      <c r="R15" s="53">
        <v>3780</v>
      </c>
      <c r="S15" s="53">
        <v>3395</v>
      </c>
      <c r="T15" s="53">
        <v>10721</v>
      </c>
      <c r="U15" s="53">
        <v>788</v>
      </c>
      <c r="V15" s="53">
        <v>924</v>
      </c>
      <c r="W15" s="53">
        <v>836</v>
      </c>
      <c r="X15" s="53">
        <v>33786</v>
      </c>
    </row>
    <row r="16" spans="1:24" ht="12" customHeight="1" x14ac:dyDescent="0.15">
      <c r="A16" s="16"/>
      <c r="B16" s="34"/>
      <c r="C16" s="123">
        <v>12</v>
      </c>
      <c r="D16" s="16"/>
      <c r="E16" s="53">
        <v>756</v>
      </c>
      <c r="F16" s="53">
        <v>998</v>
      </c>
      <c r="G16" s="53">
        <v>876</v>
      </c>
      <c r="H16" s="53">
        <v>6720</v>
      </c>
      <c r="I16" s="53">
        <v>1995</v>
      </c>
      <c r="J16" s="53">
        <v>2678</v>
      </c>
      <c r="K16" s="53">
        <v>2291</v>
      </c>
      <c r="L16" s="53">
        <v>15801</v>
      </c>
      <c r="M16" s="53">
        <v>1911</v>
      </c>
      <c r="N16" s="53">
        <v>2406</v>
      </c>
      <c r="O16" s="53">
        <v>2242</v>
      </c>
      <c r="P16" s="53">
        <v>23899.3</v>
      </c>
      <c r="Q16" s="53">
        <v>3024</v>
      </c>
      <c r="R16" s="53">
        <v>3591</v>
      </c>
      <c r="S16" s="53">
        <v>3277</v>
      </c>
      <c r="T16" s="53">
        <v>16375</v>
      </c>
      <c r="U16" s="53">
        <v>746</v>
      </c>
      <c r="V16" s="53">
        <v>924</v>
      </c>
      <c r="W16" s="53">
        <v>818</v>
      </c>
      <c r="X16" s="53">
        <v>28716</v>
      </c>
    </row>
    <row r="17" spans="1:25" ht="12" customHeight="1" x14ac:dyDescent="0.15">
      <c r="A17" s="16"/>
      <c r="B17" s="34" t="s">
        <v>210</v>
      </c>
      <c r="C17" s="123">
        <v>1</v>
      </c>
      <c r="D17" s="16" t="s">
        <v>46</v>
      </c>
      <c r="E17" s="53">
        <v>693</v>
      </c>
      <c r="F17" s="53">
        <v>945</v>
      </c>
      <c r="G17" s="53">
        <v>807</v>
      </c>
      <c r="H17" s="53">
        <v>5999</v>
      </c>
      <c r="I17" s="53">
        <v>1890</v>
      </c>
      <c r="J17" s="53">
        <v>2457</v>
      </c>
      <c r="K17" s="53">
        <v>2245</v>
      </c>
      <c r="L17" s="53">
        <v>15100</v>
      </c>
      <c r="M17" s="53">
        <v>1714</v>
      </c>
      <c r="N17" s="53">
        <v>2419</v>
      </c>
      <c r="O17" s="53">
        <v>2085</v>
      </c>
      <c r="P17" s="53">
        <v>17545</v>
      </c>
      <c r="Q17" s="53">
        <v>2783</v>
      </c>
      <c r="R17" s="53">
        <v>3434</v>
      </c>
      <c r="S17" s="53">
        <v>3182</v>
      </c>
      <c r="T17" s="53">
        <v>10391</v>
      </c>
      <c r="U17" s="53">
        <v>683</v>
      </c>
      <c r="V17" s="53">
        <v>901</v>
      </c>
      <c r="W17" s="53">
        <v>776</v>
      </c>
      <c r="X17" s="53">
        <v>22014</v>
      </c>
    </row>
    <row r="18" spans="1:25" ht="12" customHeight="1" x14ac:dyDescent="0.15">
      <c r="A18" s="16"/>
      <c r="B18" s="34"/>
      <c r="C18" s="123">
        <v>2</v>
      </c>
      <c r="D18" s="16"/>
      <c r="E18" s="53">
        <v>735</v>
      </c>
      <c r="F18" s="53">
        <v>893</v>
      </c>
      <c r="G18" s="53">
        <v>815</v>
      </c>
      <c r="H18" s="53">
        <v>8365</v>
      </c>
      <c r="I18" s="53">
        <v>1874</v>
      </c>
      <c r="J18" s="53">
        <v>2342</v>
      </c>
      <c r="K18" s="53">
        <v>2115</v>
      </c>
      <c r="L18" s="53">
        <v>13417</v>
      </c>
      <c r="M18" s="53">
        <v>1714</v>
      </c>
      <c r="N18" s="53">
        <v>2340</v>
      </c>
      <c r="O18" s="53">
        <v>2014</v>
      </c>
      <c r="P18" s="53">
        <v>14712</v>
      </c>
      <c r="Q18" s="53">
        <v>2646</v>
      </c>
      <c r="R18" s="53">
        <v>3330</v>
      </c>
      <c r="S18" s="53">
        <v>2907</v>
      </c>
      <c r="T18" s="53">
        <v>12270</v>
      </c>
      <c r="U18" s="53">
        <v>659</v>
      </c>
      <c r="V18" s="53">
        <v>893</v>
      </c>
      <c r="W18" s="53">
        <v>760</v>
      </c>
      <c r="X18" s="53">
        <v>20959</v>
      </c>
    </row>
    <row r="19" spans="1:25" ht="12" customHeight="1" x14ac:dyDescent="0.15">
      <c r="A19" s="16"/>
      <c r="B19" s="34"/>
      <c r="C19" s="123">
        <v>3</v>
      </c>
      <c r="D19" s="16"/>
      <c r="E19" s="53">
        <v>735</v>
      </c>
      <c r="F19" s="53">
        <v>964</v>
      </c>
      <c r="G19" s="53">
        <v>847</v>
      </c>
      <c r="H19" s="53">
        <v>10839</v>
      </c>
      <c r="I19" s="53">
        <v>1885</v>
      </c>
      <c r="J19" s="53">
        <v>2310</v>
      </c>
      <c r="K19" s="53">
        <v>2100</v>
      </c>
      <c r="L19" s="53">
        <v>10387</v>
      </c>
      <c r="M19" s="53">
        <v>1613</v>
      </c>
      <c r="N19" s="53">
        <v>2100</v>
      </c>
      <c r="O19" s="53">
        <v>1997</v>
      </c>
      <c r="P19" s="53">
        <v>21157</v>
      </c>
      <c r="Q19" s="53">
        <v>2310</v>
      </c>
      <c r="R19" s="53">
        <v>3150</v>
      </c>
      <c r="S19" s="53">
        <v>2668</v>
      </c>
      <c r="T19" s="53">
        <v>15255</v>
      </c>
      <c r="U19" s="53">
        <v>630</v>
      </c>
      <c r="V19" s="53">
        <v>853</v>
      </c>
      <c r="W19" s="53">
        <v>717</v>
      </c>
      <c r="X19" s="53">
        <v>24431</v>
      </c>
    </row>
    <row r="20" spans="1:25" ht="12" customHeight="1" x14ac:dyDescent="0.15">
      <c r="A20" s="16"/>
      <c r="B20" s="35"/>
      <c r="C20" s="124">
        <v>4</v>
      </c>
      <c r="D20" s="17"/>
      <c r="E20" s="56">
        <v>775</v>
      </c>
      <c r="F20" s="56">
        <v>946</v>
      </c>
      <c r="G20" s="56">
        <v>846</v>
      </c>
      <c r="H20" s="56">
        <v>16718</v>
      </c>
      <c r="I20" s="56">
        <v>1804</v>
      </c>
      <c r="J20" s="56">
        <v>2415</v>
      </c>
      <c r="K20" s="56">
        <v>2100</v>
      </c>
      <c r="L20" s="56">
        <v>13620</v>
      </c>
      <c r="M20" s="56">
        <v>1613</v>
      </c>
      <c r="N20" s="56">
        <v>2171</v>
      </c>
      <c r="O20" s="56">
        <v>1982</v>
      </c>
      <c r="P20" s="56">
        <v>14266</v>
      </c>
      <c r="Q20" s="56">
        <v>2310</v>
      </c>
      <c r="R20" s="56">
        <v>3150</v>
      </c>
      <c r="S20" s="56">
        <v>2623</v>
      </c>
      <c r="T20" s="56">
        <v>15161</v>
      </c>
      <c r="U20" s="56">
        <v>630</v>
      </c>
      <c r="V20" s="56">
        <v>810</v>
      </c>
      <c r="W20" s="56">
        <v>720</v>
      </c>
      <c r="X20" s="56">
        <v>30834</v>
      </c>
    </row>
    <row r="21" spans="1:25" ht="12" customHeight="1" x14ac:dyDescent="0.15">
      <c r="A21" s="16"/>
      <c r="B21" s="188">
        <v>4</v>
      </c>
      <c r="C21" s="164"/>
      <c r="D21" s="146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spans="1:25" ht="12" customHeight="1" x14ac:dyDescent="0.15">
      <c r="A22" s="16"/>
      <c r="B22" s="163"/>
      <c r="C22" s="165"/>
      <c r="D22" s="67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</row>
    <row r="23" spans="1:25" ht="12" customHeight="1" x14ac:dyDescent="0.15">
      <c r="A23" s="16"/>
      <c r="B23" s="163"/>
      <c r="C23" s="165" t="s">
        <v>226</v>
      </c>
      <c r="D23" s="67"/>
      <c r="E23" s="53">
        <v>775</v>
      </c>
      <c r="F23" s="53">
        <v>946</v>
      </c>
      <c r="G23" s="53">
        <v>846</v>
      </c>
      <c r="H23" s="53">
        <v>10243</v>
      </c>
      <c r="I23" s="53">
        <v>1865</v>
      </c>
      <c r="J23" s="53">
        <v>2396</v>
      </c>
      <c r="K23" s="53">
        <v>2080</v>
      </c>
      <c r="L23" s="53">
        <v>8634</v>
      </c>
      <c r="M23" s="53">
        <v>1613</v>
      </c>
      <c r="N23" s="53">
        <v>2100</v>
      </c>
      <c r="O23" s="53">
        <v>2016</v>
      </c>
      <c r="P23" s="53">
        <v>7249</v>
      </c>
      <c r="Q23" s="53">
        <v>2352</v>
      </c>
      <c r="R23" s="53">
        <v>2835</v>
      </c>
      <c r="S23" s="53">
        <v>2655</v>
      </c>
      <c r="T23" s="53">
        <v>8078</v>
      </c>
      <c r="U23" s="53">
        <v>630</v>
      </c>
      <c r="V23" s="53">
        <v>810</v>
      </c>
      <c r="W23" s="53">
        <v>730</v>
      </c>
      <c r="X23" s="53">
        <v>10931</v>
      </c>
    </row>
    <row r="24" spans="1:25" ht="12" customHeight="1" x14ac:dyDescent="0.15">
      <c r="A24" s="16"/>
      <c r="B24" s="166"/>
      <c r="C24" s="167" t="s">
        <v>227</v>
      </c>
      <c r="D24" s="72"/>
      <c r="E24" s="56">
        <v>788</v>
      </c>
      <c r="F24" s="56">
        <v>945</v>
      </c>
      <c r="G24" s="56">
        <v>847</v>
      </c>
      <c r="H24" s="56">
        <v>6475</v>
      </c>
      <c r="I24" s="56">
        <v>1804</v>
      </c>
      <c r="J24" s="56">
        <v>2415</v>
      </c>
      <c r="K24" s="56">
        <v>2128</v>
      </c>
      <c r="L24" s="56">
        <v>4986</v>
      </c>
      <c r="M24" s="56">
        <v>1613</v>
      </c>
      <c r="N24" s="56">
        <v>2171</v>
      </c>
      <c r="O24" s="56">
        <v>1940</v>
      </c>
      <c r="P24" s="56">
        <v>7017</v>
      </c>
      <c r="Q24" s="56">
        <v>2310</v>
      </c>
      <c r="R24" s="56">
        <v>3150</v>
      </c>
      <c r="S24" s="56">
        <v>2576</v>
      </c>
      <c r="T24" s="56">
        <v>7083</v>
      </c>
      <c r="U24" s="56">
        <v>630</v>
      </c>
      <c r="V24" s="56">
        <v>792</v>
      </c>
      <c r="W24" s="56">
        <v>709</v>
      </c>
      <c r="X24" s="56">
        <v>19903</v>
      </c>
    </row>
    <row r="25" spans="1:25" ht="12" customHeight="1" x14ac:dyDescent="0.15">
      <c r="A25" s="16"/>
      <c r="B25" s="5"/>
      <c r="C25" s="107" t="s">
        <v>197</v>
      </c>
      <c r="D25" s="108"/>
      <c r="E25" s="22" t="s">
        <v>103</v>
      </c>
      <c r="F25" s="73"/>
      <c r="G25" s="73"/>
      <c r="H25" s="79"/>
      <c r="I25" s="22" t="s">
        <v>104</v>
      </c>
      <c r="J25" s="73"/>
      <c r="K25" s="73"/>
      <c r="L25" s="79"/>
      <c r="M25" s="22" t="s">
        <v>207</v>
      </c>
      <c r="N25" s="73"/>
      <c r="O25" s="73"/>
      <c r="P25" s="79"/>
      <c r="Q25" s="22"/>
      <c r="R25" s="73"/>
      <c r="S25" s="73"/>
      <c r="T25" s="73"/>
      <c r="U25" s="26"/>
      <c r="V25" s="73"/>
      <c r="W25" s="73"/>
      <c r="X25" s="73"/>
      <c r="Y25" s="9"/>
    </row>
    <row r="26" spans="1:25" ht="12" customHeight="1" x14ac:dyDescent="0.15">
      <c r="A26" s="16"/>
      <c r="B26" s="140"/>
      <c r="C26" s="6"/>
      <c r="D26" s="17"/>
      <c r="E26" s="6"/>
      <c r="F26" s="112"/>
      <c r="G26" s="112"/>
      <c r="H26" s="113"/>
      <c r="I26" s="6"/>
      <c r="J26" s="112"/>
      <c r="K26" s="112"/>
      <c r="L26" s="113"/>
      <c r="M26" s="6"/>
      <c r="N26" s="112"/>
      <c r="O26" s="112"/>
      <c r="P26" s="113"/>
      <c r="Q26" s="8"/>
      <c r="R26" s="125"/>
      <c r="S26" s="125"/>
      <c r="T26" s="125"/>
      <c r="U26" s="9"/>
      <c r="V26" s="125"/>
      <c r="W26" s="125"/>
      <c r="X26" s="125"/>
      <c r="Y26" s="9"/>
    </row>
    <row r="27" spans="1:25" ht="12" customHeight="1" x14ac:dyDescent="0.15">
      <c r="A27" s="16"/>
      <c r="B27" s="49" t="s">
        <v>98</v>
      </c>
      <c r="C27" s="138"/>
      <c r="D27" s="134"/>
      <c r="E27" s="75" t="s">
        <v>199</v>
      </c>
      <c r="F27" s="75" t="s">
        <v>200</v>
      </c>
      <c r="G27" s="75" t="s">
        <v>201</v>
      </c>
      <c r="H27" s="75" t="s">
        <v>202</v>
      </c>
      <c r="I27" s="75" t="s">
        <v>199</v>
      </c>
      <c r="J27" s="75" t="s">
        <v>200</v>
      </c>
      <c r="K27" s="75" t="s">
        <v>201</v>
      </c>
      <c r="L27" s="75" t="s">
        <v>202</v>
      </c>
      <c r="M27" s="75" t="s">
        <v>199</v>
      </c>
      <c r="N27" s="75" t="s">
        <v>200</v>
      </c>
      <c r="O27" s="75" t="s">
        <v>201</v>
      </c>
      <c r="P27" s="75" t="s">
        <v>202</v>
      </c>
      <c r="Q27" s="141"/>
      <c r="R27" s="142"/>
      <c r="S27" s="142"/>
      <c r="T27" s="142"/>
      <c r="U27" s="142"/>
      <c r="V27" s="142"/>
      <c r="W27" s="142"/>
      <c r="X27" s="142"/>
      <c r="Y27" s="9"/>
    </row>
    <row r="28" spans="1:25" ht="12" customHeight="1" x14ac:dyDescent="0.15">
      <c r="A28" s="16"/>
      <c r="B28" s="6"/>
      <c r="C28" s="7"/>
      <c r="D28" s="17"/>
      <c r="E28" s="77"/>
      <c r="F28" s="77"/>
      <c r="G28" s="77" t="s">
        <v>203</v>
      </c>
      <c r="H28" s="77"/>
      <c r="I28" s="77"/>
      <c r="J28" s="77"/>
      <c r="K28" s="77" t="s">
        <v>203</v>
      </c>
      <c r="L28" s="77"/>
      <c r="M28" s="77"/>
      <c r="N28" s="77"/>
      <c r="O28" s="77" t="s">
        <v>203</v>
      </c>
      <c r="P28" s="77"/>
      <c r="Q28" s="141"/>
      <c r="R28" s="142"/>
      <c r="S28" s="142"/>
      <c r="T28" s="142"/>
      <c r="U28" s="142"/>
      <c r="V28" s="142"/>
      <c r="W28" s="142"/>
      <c r="X28" s="142"/>
      <c r="Y28" s="9"/>
    </row>
    <row r="29" spans="1:25" ht="12" customHeight="1" x14ac:dyDescent="0.15">
      <c r="A29" s="16"/>
      <c r="B29" s="61" t="s">
        <v>133</v>
      </c>
      <c r="C29" s="66">
        <v>18</v>
      </c>
      <c r="D29" s="36" t="s">
        <v>134</v>
      </c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2"/>
      <c r="R29" s="54"/>
      <c r="S29" s="54"/>
      <c r="T29" s="54"/>
      <c r="U29" s="54"/>
      <c r="V29" s="54"/>
      <c r="W29" s="54"/>
      <c r="X29" s="54"/>
      <c r="Y29" s="9"/>
    </row>
    <row r="30" spans="1:25" ht="12" customHeight="1" x14ac:dyDescent="0.15">
      <c r="A30" s="16"/>
      <c r="B30" s="34"/>
      <c r="C30" s="123">
        <v>19</v>
      </c>
      <c r="D30" s="16"/>
      <c r="E30" s="53">
        <v>819</v>
      </c>
      <c r="F30" s="53">
        <v>971</v>
      </c>
      <c r="G30" s="53">
        <v>878</v>
      </c>
      <c r="H30" s="53">
        <v>11527</v>
      </c>
      <c r="I30" s="53">
        <v>998</v>
      </c>
      <c r="J30" s="53">
        <v>1107</v>
      </c>
      <c r="K30" s="53">
        <v>1028</v>
      </c>
      <c r="L30" s="53">
        <v>39347</v>
      </c>
      <c r="M30" s="53">
        <v>788</v>
      </c>
      <c r="N30" s="53">
        <v>924</v>
      </c>
      <c r="O30" s="53">
        <v>819</v>
      </c>
      <c r="P30" s="53">
        <v>43680</v>
      </c>
      <c r="Q30" s="52"/>
      <c r="R30" s="54"/>
      <c r="S30" s="54"/>
      <c r="T30" s="54"/>
      <c r="U30" s="54"/>
      <c r="V30" s="54"/>
      <c r="W30" s="54"/>
      <c r="X30" s="54"/>
      <c r="Y30" s="9"/>
    </row>
    <row r="31" spans="1:25" ht="12" customHeight="1" x14ac:dyDescent="0.15">
      <c r="A31" s="16"/>
      <c r="B31" s="35"/>
      <c r="C31" s="124">
        <v>20</v>
      </c>
      <c r="D31" s="17"/>
      <c r="E31" s="56">
        <v>735</v>
      </c>
      <c r="F31" s="56">
        <v>945</v>
      </c>
      <c r="G31" s="56">
        <v>847</v>
      </c>
      <c r="H31" s="56">
        <v>215721</v>
      </c>
      <c r="I31" s="56">
        <v>756</v>
      </c>
      <c r="J31" s="56">
        <v>1052</v>
      </c>
      <c r="K31" s="56">
        <v>952</v>
      </c>
      <c r="L31" s="56">
        <v>263445</v>
      </c>
      <c r="M31" s="56">
        <v>693</v>
      </c>
      <c r="N31" s="56">
        <v>893</v>
      </c>
      <c r="O31" s="56">
        <v>778</v>
      </c>
      <c r="P31" s="56">
        <v>667011</v>
      </c>
      <c r="Q31" s="52"/>
      <c r="R31" s="54"/>
      <c r="S31" s="54"/>
      <c r="T31" s="54"/>
      <c r="U31" s="54"/>
      <c r="V31" s="54"/>
      <c r="W31" s="54"/>
      <c r="X31" s="54"/>
      <c r="Y31" s="9"/>
    </row>
    <row r="32" spans="1:25" ht="12" customHeight="1" x14ac:dyDescent="0.15">
      <c r="A32" s="16"/>
      <c r="B32" s="61" t="s">
        <v>208</v>
      </c>
      <c r="C32" s="123">
        <v>8</v>
      </c>
      <c r="D32" s="36" t="s">
        <v>46</v>
      </c>
      <c r="E32" s="59">
        <v>788</v>
      </c>
      <c r="F32" s="59">
        <v>945</v>
      </c>
      <c r="G32" s="59">
        <v>855</v>
      </c>
      <c r="H32" s="59">
        <v>14949</v>
      </c>
      <c r="I32" s="59">
        <v>882</v>
      </c>
      <c r="J32" s="59">
        <v>969</v>
      </c>
      <c r="K32" s="59">
        <v>927</v>
      </c>
      <c r="L32" s="59">
        <v>18111</v>
      </c>
      <c r="M32" s="59">
        <v>746</v>
      </c>
      <c r="N32" s="59">
        <v>872</v>
      </c>
      <c r="O32" s="59">
        <v>792</v>
      </c>
      <c r="P32" s="59">
        <v>39322</v>
      </c>
      <c r="Q32" s="52"/>
      <c r="R32" s="54"/>
      <c r="S32" s="54"/>
      <c r="T32" s="54"/>
      <c r="U32" s="54"/>
      <c r="V32" s="54"/>
      <c r="W32" s="54"/>
      <c r="X32" s="54"/>
      <c r="Y32" s="9"/>
    </row>
    <row r="33" spans="1:25" ht="12" customHeight="1" x14ac:dyDescent="0.15">
      <c r="A33" s="16"/>
      <c r="B33" s="34"/>
      <c r="C33" s="123">
        <v>9</v>
      </c>
      <c r="D33" s="16"/>
      <c r="E33" s="53">
        <v>803</v>
      </c>
      <c r="F33" s="53">
        <v>945</v>
      </c>
      <c r="G33" s="53">
        <v>876</v>
      </c>
      <c r="H33" s="53">
        <v>18931</v>
      </c>
      <c r="I33" s="53">
        <v>903</v>
      </c>
      <c r="J33" s="53">
        <v>969</v>
      </c>
      <c r="K33" s="53">
        <v>941</v>
      </c>
      <c r="L33" s="53">
        <v>21735</v>
      </c>
      <c r="M33" s="53">
        <v>767</v>
      </c>
      <c r="N33" s="53">
        <v>893</v>
      </c>
      <c r="O33" s="53">
        <v>798</v>
      </c>
      <c r="P33" s="53">
        <v>53654</v>
      </c>
      <c r="Q33" s="52"/>
      <c r="R33" s="54"/>
      <c r="S33" s="54"/>
      <c r="T33" s="54"/>
      <c r="U33" s="54"/>
      <c r="V33" s="54"/>
      <c r="W33" s="54"/>
      <c r="X33" s="54"/>
      <c r="Y33" s="9"/>
    </row>
    <row r="34" spans="1:25" ht="12" customHeight="1" x14ac:dyDescent="0.15">
      <c r="A34" s="16"/>
      <c r="B34" s="34"/>
      <c r="C34" s="123">
        <v>10</v>
      </c>
      <c r="D34" s="16"/>
      <c r="E34" s="53">
        <v>803</v>
      </c>
      <c r="F34" s="53">
        <v>924</v>
      </c>
      <c r="G34" s="53">
        <v>847</v>
      </c>
      <c r="H34" s="53">
        <v>21930</v>
      </c>
      <c r="I34" s="53">
        <v>840</v>
      </c>
      <c r="J34" s="53">
        <v>998</v>
      </c>
      <c r="K34" s="53">
        <v>903</v>
      </c>
      <c r="L34" s="53">
        <v>23951</v>
      </c>
      <c r="M34" s="53">
        <v>735</v>
      </c>
      <c r="N34" s="53">
        <v>872</v>
      </c>
      <c r="O34" s="53">
        <v>805</v>
      </c>
      <c r="P34" s="53">
        <v>55155</v>
      </c>
      <c r="Q34" s="52"/>
      <c r="R34" s="54"/>
      <c r="S34" s="54"/>
      <c r="T34" s="54"/>
      <c r="U34" s="54"/>
      <c r="V34" s="54"/>
      <c r="W34" s="54"/>
      <c r="X34" s="54"/>
      <c r="Y34" s="9"/>
    </row>
    <row r="35" spans="1:25" ht="12" customHeight="1" x14ac:dyDescent="0.15">
      <c r="A35" s="16"/>
      <c r="B35" s="34"/>
      <c r="C35" s="123">
        <v>11</v>
      </c>
      <c r="D35" s="16"/>
      <c r="E35" s="53">
        <v>792</v>
      </c>
      <c r="F35" s="53">
        <v>903</v>
      </c>
      <c r="G35" s="53">
        <v>848</v>
      </c>
      <c r="H35" s="53">
        <v>10324</v>
      </c>
      <c r="I35" s="53">
        <v>819</v>
      </c>
      <c r="J35" s="53">
        <v>1008</v>
      </c>
      <c r="K35" s="53">
        <v>897</v>
      </c>
      <c r="L35" s="53">
        <v>12111</v>
      </c>
      <c r="M35" s="53">
        <v>735</v>
      </c>
      <c r="N35" s="53">
        <v>819</v>
      </c>
      <c r="O35" s="53">
        <v>788</v>
      </c>
      <c r="P35" s="53">
        <v>44935</v>
      </c>
      <c r="Q35" s="52"/>
      <c r="R35" s="54"/>
      <c r="S35" s="54"/>
      <c r="T35" s="54"/>
      <c r="U35" s="54"/>
      <c r="V35" s="54"/>
      <c r="W35" s="54"/>
      <c r="X35" s="54"/>
      <c r="Y35" s="9"/>
    </row>
    <row r="36" spans="1:25" ht="12" customHeight="1" x14ac:dyDescent="0.15">
      <c r="A36" s="16"/>
      <c r="B36" s="34"/>
      <c r="C36" s="123">
        <v>12</v>
      </c>
      <c r="D36" s="16"/>
      <c r="E36" s="53">
        <v>756</v>
      </c>
      <c r="F36" s="53">
        <v>924</v>
      </c>
      <c r="G36" s="53">
        <v>815</v>
      </c>
      <c r="H36" s="53">
        <v>12034</v>
      </c>
      <c r="I36" s="53">
        <v>756</v>
      </c>
      <c r="J36" s="53">
        <v>1008</v>
      </c>
      <c r="K36" s="53">
        <v>865</v>
      </c>
      <c r="L36" s="53">
        <v>12569</v>
      </c>
      <c r="M36" s="53">
        <v>735</v>
      </c>
      <c r="N36" s="53">
        <v>840</v>
      </c>
      <c r="O36" s="53">
        <v>761</v>
      </c>
      <c r="P36" s="53">
        <v>45161</v>
      </c>
      <c r="Q36" s="52"/>
      <c r="R36" s="54"/>
      <c r="S36" s="54"/>
      <c r="T36" s="54"/>
      <c r="U36" s="54"/>
      <c r="V36" s="54"/>
      <c r="W36" s="54"/>
      <c r="X36" s="54"/>
      <c r="Y36" s="9"/>
    </row>
    <row r="37" spans="1:25" ht="12" customHeight="1" x14ac:dyDescent="0.15">
      <c r="A37" s="16"/>
      <c r="B37" s="34" t="s">
        <v>210</v>
      </c>
      <c r="C37" s="123">
        <v>1</v>
      </c>
      <c r="D37" s="16" t="s">
        <v>46</v>
      </c>
      <c r="E37" s="53">
        <v>718</v>
      </c>
      <c r="F37" s="53">
        <v>924</v>
      </c>
      <c r="G37" s="53">
        <v>779</v>
      </c>
      <c r="H37" s="53">
        <v>11472</v>
      </c>
      <c r="I37" s="53">
        <v>735</v>
      </c>
      <c r="J37" s="53">
        <v>966</v>
      </c>
      <c r="K37" s="53">
        <v>793</v>
      </c>
      <c r="L37" s="53">
        <v>9750</v>
      </c>
      <c r="M37" s="53">
        <v>683</v>
      </c>
      <c r="N37" s="53">
        <v>861</v>
      </c>
      <c r="O37" s="53">
        <v>749</v>
      </c>
      <c r="P37" s="53">
        <v>41414</v>
      </c>
      <c r="Q37" s="52"/>
      <c r="R37" s="54"/>
      <c r="S37" s="54"/>
      <c r="T37" s="54"/>
      <c r="U37" s="54"/>
      <c r="V37" s="54"/>
      <c r="W37" s="54"/>
      <c r="X37" s="54"/>
      <c r="Y37" s="9"/>
    </row>
    <row r="38" spans="1:25" ht="12" customHeight="1" x14ac:dyDescent="0.15">
      <c r="A38" s="16"/>
      <c r="B38" s="34"/>
      <c r="C38" s="123">
        <v>2</v>
      </c>
      <c r="D38" s="16"/>
      <c r="E38" s="53">
        <v>630</v>
      </c>
      <c r="F38" s="53">
        <v>851</v>
      </c>
      <c r="G38" s="53">
        <v>750</v>
      </c>
      <c r="H38" s="53">
        <v>14445</v>
      </c>
      <c r="I38" s="53">
        <v>693</v>
      </c>
      <c r="J38" s="53">
        <v>903</v>
      </c>
      <c r="K38" s="53">
        <v>789</v>
      </c>
      <c r="L38" s="53">
        <v>15779</v>
      </c>
      <c r="M38" s="53">
        <v>609</v>
      </c>
      <c r="N38" s="53">
        <v>809</v>
      </c>
      <c r="O38" s="53">
        <v>722</v>
      </c>
      <c r="P38" s="53">
        <v>51542</v>
      </c>
      <c r="Q38" s="52"/>
      <c r="R38" s="54"/>
      <c r="S38" s="54"/>
      <c r="T38" s="54"/>
      <c r="U38" s="54"/>
      <c r="V38" s="54"/>
      <c r="W38" s="54"/>
      <c r="X38" s="54"/>
      <c r="Y38" s="9"/>
    </row>
    <row r="39" spans="1:25" ht="12" customHeight="1" x14ac:dyDescent="0.15">
      <c r="A39" s="16"/>
      <c r="B39" s="34"/>
      <c r="C39" s="123">
        <v>3</v>
      </c>
      <c r="D39" s="16"/>
      <c r="E39" s="53">
        <v>670</v>
      </c>
      <c r="F39" s="53">
        <v>853</v>
      </c>
      <c r="G39" s="53">
        <v>717</v>
      </c>
      <c r="H39" s="53">
        <v>15679</v>
      </c>
      <c r="I39" s="53">
        <v>662</v>
      </c>
      <c r="J39" s="53">
        <v>861</v>
      </c>
      <c r="K39" s="53">
        <v>740</v>
      </c>
      <c r="L39" s="53">
        <v>15168</v>
      </c>
      <c r="M39" s="53">
        <v>620</v>
      </c>
      <c r="N39" s="53">
        <v>809</v>
      </c>
      <c r="O39" s="53">
        <v>690</v>
      </c>
      <c r="P39" s="53">
        <v>36680</v>
      </c>
      <c r="Q39" s="52"/>
      <c r="R39" s="54"/>
      <c r="S39" s="54"/>
      <c r="T39" s="54"/>
      <c r="U39" s="54"/>
      <c r="V39" s="54"/>
      <c r="W39" s="54"/>
      <c r="X39" s="54"/>
      <c r="Y39" s="9"/>
    </row>
    <row r="40" spans="1:25" ht="12" customHeight="1" x14ac:dyDescent="0.15">
      <c r="A40" s="16"/>
      <c r="B40" s="35"/>
      <c r="C40" s="124">
        <v>4</v>
      </c>
      <c r="D40" s="17"/>
      <c r="E40" s="56">
        <v>630</v>
      </c>
      <c r="F40" s="56">
        <v>851</v>
      </c>
      <c r="G40" s="56">
        <v>711</v>
      </c>
      <c r="H40" s="56">
        <v>18463</v>
      </c>
      <c r="I40" s="56">
        <v>662</v>
      </c>
      <c r="J40" s="56">
        <v>888</v>
      </c>
      <c r="K40" s="56">
        <v>736</v>
      </c>
      <c r="L40" s="56">
        <v>19308</v>
      </c>
      <c r="M40" s="56">
        <v>609</v>
      </c>
      <c r="N40" s="56">
        <v>861</v>
      </c>
      <c r="O40" s="56">
        <v>707</v>
      </c>
      <c r="P40" s="56">
        <v>46739</v>
      </c>
      <c r="Q40" s="52"/>
      <c r="R40" s="54"/>
      <c r="S40" s="54"/>
      <c r="T40" s="54"/>
      <c r="U40" s="54"/>
      <c r="V40" s="54"/>
      <c r="W40" s="54"/>
      <c r="X40" s="54"/>
      <c r="Y40" s="9"/>
    </row>
    <row r="41" spans="1:25" ht="12" customHeight="1" x14ac:dyDescent="0.15">
      <c r="A41" s="16"/>
      <c r="B41" s="188">
        <v>4</v>
      </c>
      <c r="C41" s="164"/>
      <c r="D41" s="146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2"/>
      <c r="R41" s="54"/>
      <c r="S41" s="54"/>
      <c r="T41" s="54"/>
      <c r="U41" s="54"/>
      <c r="V41" s="54"/>
      <c r="W41" s="54"/>
      <c r="X41" s="54"/>
      <c r="Y41" s="9"/>
    </row>
    <row r="42" spans="1:25" ht="12" customHeight="1" x14ac:dyDescent="0.15">
      <c r="A42" s="16"/>
      <c r="B42" s="163"/>
      <c r="C42" s="165"/>
      <c r="D42" s="67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2"/>
      <c r="R42" s="54"/>
      <c r="S42" s="54"/>
      <c r="T42" s="54"/>
      <c r="U42" s="54"/>
      <c r="V42" s="54"/>
      <c r="W42" s="54"/>
      <c r="X42" s="54"/>
      <c r="Y42" s="9"/>
    </row>
    <row r="43" spans="1:25" ht="12" customHeight="1" x14ac:dyDescent="0.15">
      <c r="A43" s="16"/>
      <c r="B43" s="163"/>
      <c r="C43" s="165" t="s">
        <v>226</v>
      </c>
      <c r="D43" s="67"/>
      <c r="E43" s="53">
        <v>651</v>
      </c>
      <c r="F43" s="53">
        <v>851</v>
      </c>
      <c r="G43" s="53">
        <v>711</v>
      </c>
      <c r="H43" s="53">
        <v>9185</v>
      </c>
      <c r="I43" s="53">
        <v>667</v>
      </c>
      <c r="J43" s="53">
        <v>861</v>
      </c>
      <c r="K43" s="53">
        <v>742</v>
      </c>
      <c r="L43" s="53">
        <v>9015</v>
      </c>
      <c r="M43" s="53">
        <v>630</v>
      </c>
      <c r="N43" s="53">
        <v>809</v>
      </c>
      <c r="O43" s="53">
        <v>695</v>
      </c>
      <c r="P43" s="53">
        <v>24098</v>
      </c>
      <c r="Q43" s="52"/>
      <c r="R43" s="54"/>
      <c r="S43" s="54"/>
      <c r="T43" s="54"/>
      <c r="U43" s="54"/>
      <c r="V43" s="54"/>
      <c r="W43" s="54"/>
      <c r="X43" s="54"/>
      <c r="Y43" s="9"/>
    </row>
    <row r="44" spans="1:25" ht="12" customHeight="1" x14ac:dyDescent="0.15">
      <c r="A44" s="16"/>
      <c r="B44" s="166"/>
      <c r="C44" s="167" t="s">
        <v>227</v>
      </c>
      <c r="D44" s="72"/>
      <c r="E44" s="56">
        <v>630</v>
      </c>
      <c r="F44" s="56">
        <v>851</v>
      </c>
      <c r="G44" s="56">
        <v>710</v>
      </c>
      <c r="H44" s="56">
        <v>9278</v>
      </c>
      <c r="I44" s="56">
        <v>662</v>
      </c>
      <c r="J44" s="56">
        <v>888</v>
      </c>
      <c r="K44" s="56">
        <v>730</v>
      </c>
      <c r="L44" s="56">
        <v>10293</v>
      </c>
      <c r="M44" s="56">
        <v>609</v>
      </c>
      <c r="N44" s="56">
        <v>861</v>
      </c>
      <c r="O44" s="56">
        <v>713</v>
      </c>
      <c r="P44" s="56">
        <v>22641</v>
      </c>
      <c r="Q44" s="52"/>
      <c r="R44" s="54"/>
      <c r="S44" s="54"/>
      <c r="T44" s="54"/>
      <c r="U44" s="54"/>
      <c r="V44" s="54"/>
      <c r="W44" s="54"/>
      <c r="X44" s="54"/>
      <c r="Y44" s="9"/>
    </row>
    <row r="45" spans="1:25" ht="3.75" customHeight="1" x14ac:dyDescent="0.15"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9"/>
      <c r="R45" s="9"/>
      <c r="S45" s="9"/>
      <c r="T45" s="9"/>
      <c r="U45" s="9"/>
      <c r="V45" s="9"/>
      <c r="W45" s="9"/>
      <c r="X45" s="9"/>
      <c r="Y45" s="9"/>
    </row>
    <row r="46" spans="1:25" ht="12.75" customHeight="1" x14ac:dyDescent="0.15"/>
    <row r="47" spans="1:25" ht="12.75" customHeight="1" x14ac:dyDescent="0.15"/>
    <row r="48" spans="1:25" ht="12.75" customHeight="1" x14ac:dyDescent="0.15"/>
  </sheetData>
  <phoneticPr fontId="4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1"/>
  <dimension ref="A1:T52"/>
  <sheetViews>
    <sheetView zoomScale="75" workbookViewId="0">
      <selection activeCell="T63" sqref="T63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7.625" style="21" customWidth="1"/>
    <col min="8" max="8" width="9.125" style="21" customWidth="1"/>
    <col min="9" max="11" width="7.625" style="21" customWidth="1"/>
    <col min="12" max="12" width="9.125" style="21" customWidth="1"/>
    <col min="13" max="15" width="7.625" style="21" customWidth="1"/>
    <col min="16" max="16" width="9.125" style="21" customWidth="1"/>
    <col min="17" max="19" width="7.625" style="21" customWidth="1"/>
    <col min="20" max="20" width="9.125" style="21" customWidth="1"/>
    <col min="21" max="16384" width="7.5" style="21"/>
  </cols>
  <sheetData>
    <row r="1" spans="1:20" ht="15" customHeight="1" x14ac:dyDescent="0.15">
      <c r="B1" s="133" t="s">
        <v>132</v>
      </c>
      <c r="C1" s="128"/>
      <c r="D1" s="128"/>
    </row>
    <row r="2" spans="1:20" ht="12.75" customHeight="1" x14ac:dyDescent="0.15">
      <c r="B2" s="21" t="s">
        <v>128</v>
      </c>
      <c r="C2" s="42"/>
      <c r="D2" s="42"/>
    </row>
    <row r="3" spans="1:20" ht="12.75" customHeight="1" x14ac:dyDescent="0.15">
      <c r="B3" s="42"/>
      <c r="C3" s="42"/>
      <c r="D3" s="42"/>
      <c r="T3" s="25" t="s">
        <v>0</v>
      </c>
    </row>
    <row r="4" spans="1:20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20" ht="11.25" customHeight="1" x14ac:dyDescent="0.15">
      <c r="A5" s="16"/>
      <c r="B5" s="59"/>
      <c r="C5" s="119" t="s">
        <v>85</v>
      </c>
      <c r="D5" s="116"/>
      <c r="E5" s="114" t="s">
        <v>17</v>
      </c>
      <c r="F5" s="115"/>
      <c r="G5" s="115"/>
      <c r="H5" s="116"/>
      <c r="I5" s="114" t="s">
        <v>18</v>
      </c>
      <c r="J5" s="115"/>
      <c r="K5" s="115"/>
      <c r="L5" s="116"/>
      <c r="M5" s="114" t="s">
        <v>19</v>
      </c>
      <c r="N5" s="115"/>
      <c r="O5" s="115"/>
      <c r="P5" s="116"/>
      <c r="Q5" s="114" t="s">
        <v>20</v>
      </c>
      <c r="R5" s="115"/>
      <c r="S5" s="115"/>
      <c r="T5" s="116"/>
    </row>
    <row r="6" spans="1:20" ht="11.25" customHeight="1" x14ac:dyDescent="0.15">
      <c r="A6" s="16"/>
      <c r="B6" s="120" t="s">
        <v>119</v>
      </c>
      <c r="C6" s="115"/>
      <c r="D6" s="116"/>
      <c r="E6" s="117" t="s">
        <v>11</v>
      </c>
      <c r="F6" s="117" t="s">
        <v>12</v>
      </c>
      <c r="G6" s="118" t="s">
        <v>13</v>
      </c>
      <c r="H6" s="117" t="s">
        <v>5</v>
      </c>
      <c r="I6" s="117" t="s">
        <v>6</v>
      </c>
      <c r="J6" s="117" t="s">
        <v>2</v>
      </c>
      <c r="K6" s="118" t="s">
        <v>9</v>
      </c>
      <c r="L6" s="117" t="s">
        <v>5</v>
      </c>
      <c r="M6" s="117" t="s">
        <v>6</v>
      </c>
      <c r="N6" s="117" t="s">
        <v>2</v>
      </c>
      <c r="O6" s="118" t="s">
        <v>9</v>
      </c>
      <c r="P6" s="117" t="s">
        <v>5</v>
      </c>
      <c r="Q6" s="117" t="s">
        <v>6</v>
      </c>
      <c r="R6" s="117" t="s">
        <v>2</v>
      </c>
      <c r="S6" s="118" t="s">
        <v>9</v>
      </c>
      <c r="T6" s="117" t="s">
        <v>5</v>
      </c>
    </row>
    <row r="7" spans="1:20" ht="11.25" customHeight="1" x14ac:dyDescent="0.15">
      <c r="A7" s="16"/>
      <c r="B7" s="61" t="s">
        <v>133</v>
      </c>
      <c r="C7" s="26">
        <v>18</v>
      </c>
      <c r="D7" s="36" t="s">
        <v>134</v>
      </c>
      <c r="E7" s="59">
        <v>809</v>
      </c>
      <c r="F7" s="59">
        <v>1313</v>
      </c>
      <c r="G7" s="59">
        <v>1061</v>
      </c>
      <c r="H7" s="59">
        <v>2726056</v>
      </c>
      <c r="I7" s="59">
        <v>420</v>
      </c>
      <c r="J7" s="59">
        <v>704</v>
      </c>
      <c r="K7" s="59">
        <v>524</v>
      </c>
      <c r="L7" s="59">
        <v>5328499</v>
      </c>
      <c r="M7" s="59">
        <v>914</v>
      </c>
      <c r="N7" s="59">
        <v>1397</v>
      </c>
      <c r="O7" s="59">
        <v>1139</v>
      </c>
      <c r="P7" s="59">
        <v>4492434</v>
      </c>
      <c r="Q7" s="59">
        <v>756</v>
      </c>
      <c r="R7" s="59">
        <v>1155</v>
      </c>
      <c r="S7" s="59">
        <v>937</v>
      </c>
      <c r="T7" s="59">
        <v>5532152</v>
      </c>
    </row>
    <row r="8" spans="1:20" ht="11.25" customHeight="1" x14ac:dyDescent="0.15">
      <c r="A8" s="16"/>
      <c r="B8" s="34"/>
      <c r="C8" s="9">
        <v>19</v>
      </c>
      <c r="D8" s="16"/>
      <c r="E8" s="53">
        <v>851</v>
      </c>
      <c r="F8" s="53">
        <v>1433</v>
      </c>
      <c r="G8" s="53">
        <v>1098</v>
      </c>
      <c r="H8" s="53">
        <v>2860009</v>
      </c>
      <c r="I8" s="53">
        <v>420</v>
      </c>
      <c r="J8" s="53">
        <v>701</v>
      </c>
      <c r="K8" s="53">
        <v>534</v>
      </c>
      <c r="L8" s="53">
        <v>5429920</v>
      </c>
      <c r="M8" s="53">
        <v>893</v>
      </c>
      <c r="N8" s="53">
        <v>1449</v>
      </c>
      <c r="O8" s="53">
        <v>1146</v>
      </c>
      <c r="P8" s="53">
        <v>4591518</v>
      </c>
      <c r="Q8" s="53">
        <v>779</v>
      </c>
      <c r="R8" s="53">
        <v>1208</v>
      </c>
      <c r="S8" s="53">
        <v>954</v>
      </c>
      <c r="T8" s="53">
        <v>6018154</v>
      </c>
    </row>
    <row r="9" spans="1:20" ht="11.25" customHeight="1" x14ac:dyDescent="0.15">
      <c r="A9" s="16"/>
      <c r="B9" s="35"/>
      <c r="C9" s="7">
        <v>20</v>
      </c>
      <c r="D9" s="17"/>
      <c r="E9" s="56">
        <v>735</v>
      </c>
      <c r="F9" s="56">
        <v>1323</v>
      </c>
      <c r="G9" s="56">
        <v>1074</v>
      </c>
      <c r="H9" s="56">
        <v>2617841</v>
      </c>
      <c r="I9" s="56">
        <v>420</v>
      </c>
      <c r="J9" s="56">
        <v>788</v>
      </c>
      <c r="K9" s="56">
        <v>611</v>
      </c>
      <c r="L9" s="56">
        <v>4711395</v>
      </c>
      <c r="M9" s="56">
        <v>772</v>
      </c>
      <c r="N9" s="56">
        <v>1420</v>
      </c>
      <c r="O9" s="56">
        <v>1119</v>
      </c>
      <c r="P9" s="56">
        <v>4186346</v>
      </c>
      <c r="Q9" s="56">
        <v>693</v>
      </c>
      <c r="R9" s="56">
        <v>1229</v>
      </c>
      <c r="S9" s="56">
        <v>988</v>
      </c>
      <c r="T9" s="56">
        <v>5267000</v>
      </c>
    </row>
    <row r="10" spans="1:20" ht="11.25" customHeight="1" x14ac:dyDescent="0.15">
      <c r="A10" s="16"/>
      <c r="B10" s="121" t="s">
        <v>208</v>
      </c>
      <c r="C10" s="54">
        <v>8</v>
      </c>
      <c r="D10" s="83" t="s">
        <v>46</v>
      </c>
      <c r="E10" s="53">
        <v>1029</v>
      </c>
      <c r="F10" s="53">
        <v>1302</v>
      </c>
      <c r="G10" s="53">
        <v>1179</v>
      </c>
      <c r="H10" s="53">
        <v>182772</v>
      </c>
      <c r="I10" s="53">
        <v>620</v>
      </c>
      <c r="J10" s="53">
        <v>756</v>
      </c>
      <c r="K10" s="53">
        <v>676</v>
      </c>
      <c r="L10" s="53">
        <v>301679</v>
      </c>
      <c r="M10" s="53">
        <v>1103</v>
      </c>
      <c r="N10" s="53">
        <v>1386</v>
      </c>
      <c r="O10" s="53">
        <v>1239</v>
      </c>
      <c r="P10" s="53">
        <v>291569</v>
      </c>
      <c r="Q10" s="53">
        <v>914</v>
      </c>
      <c r="R10" s="53">
        <v>1134</v>
      </c>
      <c r="S10" s="53">
        <v>1008</v>
      </c>
      <c r="T10" s="53">
        <v>339011</v>
      </c>
    </row>
    <row r="11" spans="1:20" ht="11.25" customHeight="1" x14ac:dyDescent="0.15">
      <c r="A11" s="16"/>
      <c r="B11" s="122"/>
      <c r="C11" s="54">
        <v>9</v>
      </c>
      <c r="D11" s="82"/>
      <c r="E11" s="53">
        <v>924</v>
      </c>
      <c r="F11" s="53">
        <v>1260</v>
      </c>
      <c r="G11" s="53">
        <v>1108</v>
      </c>
      <c r="H11" s="53">
        <v>207357</v>
      </c>
      <c r="I11" s="53">
        <v>525</v>
      </c>
      <c r="J11" s="53">
        <v>735</v>
      </c>
      <c r="K11" s="53">
        <v>664</v>
      </c>
      <c r="L11" s="53">
        <v>374624</v>
      </c>
      <c r="M11" s="53">
        <v>966</v>
      </c>
      <c r="N11" s="53">
        <v>1365</v>
      </c>
      <c r="O11" s="53">
        <v>1199</v>
      </c>
      <c r="P11" s="53">
        <v>325980</v>
      </c>
      <c r="Q11" s="53">
        <v>830</v>
      </c>
      <c r="R11" s="53">
        <v>1113</v>
      </c>
      <c r="S11" s="53">
        <v>1003</v>
      </c>
      <c r="T11" s="53">
        <v>414745</v>
      </c>
    </row>
    <row r="12" spans="1:20" ht="11.25" customHeight="1" x14ac:dyDescent="0.15">
      <c r="A12" s="16"/>
      <c r="B12" s="122"/>
      <c r="C12" s="54">
        <v>10</v>
      </c>
      <c r="D12" s="82"/>
      <c r="E12" s="53">
        <v>788</v>
      </c>
      <c r="F12" s="53">
        <v>1047</v>
      </c>
      <c r="G12" s="53">
        <v>918</v>
      </c>
      <c r="H12" s="53">
        <v>231261</v>
      </c>
      <c r="I12" s="53">
        <v>452</v>
      </c>
      <c r="J12" s="53">
        <v>609</v>
      </c>
      <c r="K12" s="53">
        <v>565</v>
      </c>
      <c r="L12" s="53">
        <v>397607</v>
      </c>
      <c r="M12" s="53">
        <v>798</v>
      </c>
      <c r="N12" s="53">
        <v>1134</v>
      </c>
      <c r="O12" s="53">
        <v>971</v>
      </c>
      <c r="P12" s="53">
        <v>353346</v>
      </c>
      <c r="Q12" s="53">
        <v>725</v>
      </c>
      <c r="R12" s="53">
        <v>945</v>
      </c>
      <c r="S12" s="53">
        <v>862</v>
      </c>
      <c r="T12" s="53">
        <v>424188</v>
      </c>
    </row>
    <row r="13" spans="1:20" ht="11.25" customHeight="1" x14ac:dyDescent="0.15">
      <c r="A13" s="16"/>
      <c r="C13" s="54">
        <v>11</v>
      </c>
      <c r="D13" s="82"/>
      <c r="E13" s="53">
        <v>735</v>
      </c>
      <c r="F13" s="53">
        <v>914</v>
      </c>
      <c r="G13" s="53">
        <v>834</v>
      </c>
      <c r="H13" s="53">
        <v>241976</v>
      </c>
      <c r="I13" s="53">
        <v>420</v>
      </c>
      <c r="J13" s="53">
        <v>561</v>
      </c>
      <c r="K13" s="53">
        <v>506</v>
      </c>
      <c r="L13" s="53">
        <v>409693</v>
      </c>
      <c r="M13" s="53">
        <v>772</v>
      </c>
      <c r="N13" s="53">
        <v>987</v>
      </c>
      <c r="O13" s="53">
        <v>873</v>
      </c>
      <c r="P13" s="53">
        <v>363268</v>
      </c>
      <c r="Q13" s="53">
        <v>693</v>
      </c>
      <c r="R13" s="53">
        <v>840</v>
      </c>
      <c r="S13" s="53">
        <v>785</v>
      </c>
      <c r="T13" s="53">
        <v>447318</v>
      </c>
    </row>
    <row r="14" spans="1:20" ht="11.25" customHeight="1" x14ac:dyDescent="0.15">
      <c r="A14" s="16"/>
      <c r="B14" s="122"/>
      <c r="C14" s="54">
        <v>12</v>
      </c>
      <c r="D14" s="82"/>
      <c r="E14" s="53">
        <v>788</v>
      </c>
      <c r="F14" s="53">
        <v>1145</v>
      </c>
      <c r="G14" s="53">
        <v>957</v>
      </c>
      <c r="H14" s="53">
        <v>279541</v>
      </c>
      <c r="I14" s="53">
        <v>441</v>
      </c>
      <c r="J14" s="53">
        <v>588</v>
      </c>
      <c r="K14" s="53">
        <v>529</v>
      </c>
      <c r="L14" s="53">
        <v>460606</v>
      </c>
      <c r="M14" s="53">
        <v>819</v>
      </c>
      <c r="N14" s="53">
        <v>1148</v>
      </c>
      <c r="O14" s="53">
        <v>989</v>
      </c>
      <c r="P14" s="53">
        <v>428488</v>
      </c>
      <c r="Q14" s="53">
        <v>714</v>
      </c>
      <c r="R14" s="53">
        <v>998</v>
      </c>
      <c r="S14" s="53">
        <v>863</v>
      </c>
      <c r="T14" s="53">
        <v>507841</v>
      </c>
    </row>
    <row r="15" spans="1:20" ht="11.25" customHeight="1" x14ac:dyDescent="0.15">
      <c r="A15" s="16"/>
      <c r="B15" s="122" t="s">
        <v>210</v>
      </c>
      <c r="C15" s="54">
        <v>1</v>
      </c>
      <c r="D15" s="82" t="s">
        <v>46</v>
      </c>
      <c r="E15" s="53">
        <v>777</v>
      </c>
      <c r="F15" s="53">
        <v>1134</v>
      </c>
      <c r="G15" s="53">
        <v>967</v>
      </c>
      <c r="H15" s="53">
        <v>265877</v>
      </c>
      <c r="I15" s="53">
        <v>399</v>
      </c>
      <c r="J15" s="53">
        <v>588</v>
      </c>
      <c r="K15" s="53">
        <v>510</v>
      </c>
      <c r="L15" s="53">
        <v>382591</v>
      </c>
      <c r="M15" s="53">
        <v>777</v>
      </c>
      <c r="N15" s="53">
        <v>1155</v>
      </c>
      <c r="O15" s="53">
        <v>990</v>
      </c>
      <c r="P15" s="53">
        <v>441070</v>
      </c>
      <c r="Q15" s="53">
        <v>709</v>
      </c>
      <c r="R15" s="53">
        <v>987</v>
      </c>
      <c r="S15" s="53">
        <v>877</v>
      </c>
      <c r="T15" s="53">
        <v>518032</v>
      </c>
    </row>
    <row r="16" spans="1:20" ht="11.25" customHeight="1" x14ac:dyDescent="0.15">
      <c r="A16" s="16"/>
      <c r="B16" s="122"/>
      <c r="C16" s="54">
        <v>2</v>
      </c>
      <c r="D16" s="82"/>
      <c r="E16" s="53">
        <v>747</v>
      </c>
      <c r="F16" s="53">
        <v>956</v>
      </c>
      <c r="G16" s="53">
        <v>855</v>
      </c>
      <c r="H16" s="53">
        <v>234300</v>
      </c>
      <c r="I16" s="53">
        <v>389</v>
      </c>
      <c r="J16" s="53">
        <v>536</v>
      </c>
      <c r="K16" s="53">
        <v>474</v>
      </c>
      <c r="L16" s="53">
        <v>468403</v>
      </c>
      <c r="M16" s="53">
        <v>777</v>
      </c>
      <c r="N16" s="53">
        <v>998</v>
      </c>
      <c r="O16" s="53">
        <v>872</v>
      </c>
      <c r="P16" s="53">
        <v>364347</v>
      </c>
      <c r="Q16" s="53">
        <v>704</v>
      </c>
      <c r="R16" s="53">
        <v>882</v>
      </c>
      <c r="S16" s="53">
        <v>785</v>
      </c>
      <c r="T16" s="53">
        <v>489766</v>
      </c>
    </row>
    <row r="17" spans="1:20" ht="11.25" customHeight="1" x14ac:dyDescent="0.15">
      <c r="A17" s="16"/>
      <c r="B17" s="122"/>
      <c r="C17" s="54">
        <v>3</v>
      </c>
      <c r="D17" s="82"/>
      <c r="E17" s="53">
        <v>798</v>
      </c>
      <c r="F17" s="53">
        <v>945</v>
      </c>
      <c r="G17" s="53">
        <v>870</v>
      </c>
      <c r="H17" s="53">
        <v>221709</v>
      </c>
      <c r="I17" s="53">
        <v>420</v>
      </c>
      <c r="J17" s="53">
        <v>525</v>
      </c>
      <c r="K17" s="53">
        <v>480</v>
      </c>
      <c r="L17" s="53">
        <v>415989</v>
      </c>
      <c r="M17" s="53">
        <v>788</v>
      </c>
      <c r="N17" s="53">
        <v>998</v>
      </c>
      <c r="O17" s="53">
        <v>895</v>
      </c>
      <c r="P17" s="53">
        <v>335742</v>
      </c>
      <c r="Q17" s="53">
        <v>756</v>
      </c>
      <c r="R17" s="53">
        <v>924</v>
      </c>
      <c r="S17" s="53">
        <v>833</v>
      </c>
      <c r="T17" s="53">
        <v>466285</v>
      </c>
    </row>
    <row r="18" spans="1:20" ht="11.25" customHeight="1" x14ac:dyDescent="0.15">
      <c r="A18" s="16"/>
      <c r="B18" s="60"/>
      <c r="C18" s="54">
        <v>4</v>
      </c>
      <c r="D18" s="58"/>
      <c r="E18" s="56">
        <v>756</v>
      </c>
      <c r="F18" s="56">
        <v>935</v>
      </c>
      <c r="G18" s="56">
        <v>844</v>
      </c>
      <c r="H18" s="56">
        <v>237364</v>
      </c>
      <c r="I18" s="56">
        <v>399</v>
      </c>
      <c r="J18" s="56">
        <v>509</v>
      </c>
      <c r="K18" s="56">
        <v>468</v>
      </c>
      <c r="L18" s="56">
        <v>389648</v>
      </c>
      <c r="M18" s="56">
        <v>788</v>
      </c>
      <c r="N18" s="56">
        <v>977</v>
      </c>
      <c r="O18" s="56">
        <v>879</v>
      </c>
      <c r="P18" s="56">
        <v>329629</v>
      </c>
      <c r="Q18" s="56">
        <v>735</v>
      </c>
      <c r="R18" s="56">
        <v>893</v>
      </c>
      <c r="S18" s="56">
        <v>818</v>
      </c>
      <c r="T18" s="56">
        <v>444261</v>
      </c>
    </row>
    <row r="19" spans="1:20" ht="11.25" customHeight="1" x14ac:dyDescent="0.15">
      <c r="A19" s="16"/>
      <c r="B19" s="168">
        <v>4</v>
      </c>
      <c r="C19" s="62">
        <v>1</v>
      </c>
      <c r="D19" s="83" t="s">
        <v>172</v>
      </c>
      <c r="E19" s="59">
        <v>809</v>
      </c>
      <c r="F19" s="59">
        <v>893</v>
      </c>
      <c r="G19" s="59">
        <v>845</v>
      </c>
      <c r="H19" s="59">
        <v>13343</v>
      </c>
      <c r="I19" s="59">
        <v>431</v>
      </c>
      <c r="J19" s="59">
        <v>494</v>
      </c>
      <c r="K19" s="59">
        <v>460</v>
      </c>
      <c r="L19" s="59">
        <v>22442</v>
      </c>
      <c r="M19" s="59">
        <v>809</v>
      </c>
      <c r="N19" s="59">
        <v>903</v>
      </c>
      <c r="O19" s="59">
        <v>849</v>
      </c>
      <c r="P19" s="59">
        <v>19575</v>
      </c>
      <c r="Q19" s="59">
        <v>767</v>
      </c>
      <c r="R19" s="59">
        <v>880</v>
      </c>
      <c r="S19" s="59">
        <v>819</v>
      </c>
      <c r="T19" s="59">
        <v>20276</v>
      </c>
    </row>
    <row r="20" spans="1:20" ht="11.25" customHeight="1" x14ac:dyDescent="0.15">
      <c r="A20" s="16"/>
      <c r="B20" s="122"/>
      <c r="C20" s="54">
        <v>2</v>
      </c>
      <c r="D20" s="82" t="s">
        <v>137</v>
      </c>
      <c r="E20" s="53">
        <v>825</v>
      </c>
      <c r="F20" s="53">
        <v>882</v>
      </c>
      <c r="G20" s="53">
        <v>856</v>
      </c>
      <c r="H20" s="53">
        <v>4609</v>
      </c>
      <c r="I20" s="53">
        <v>420</v>
      </c>
      <c r="J20" s="53">
        <v>494</v>
      </c>
      <c r="K20" s="53">
        <v>456</v>
      </c>
      <c r="L20" s="53">
        <v>11291</v>
      </c>
      <c r="M20" s="53">
        <v>825</v>
      </c>
      <c r="N20" s="53">
        <v>893</v>
      </c>
      <c r="O20" s="53">
        <v>862</v>
      </c>
      <c r="P20" s="53">
        <v>5466</v>
      </c>
      <c r="Q20" s="53">
        <v>767</v>
      </c>
      <c r="R20" s="53">
        <v>842</v>
      </c>
      <c r="S20" s="53">
        <v>812</v>
      </c>
      <c r="T20" s="53">
        <v>10485</v>
      </c>
    </row>
    <row r="21" spans="1:20" ht="11.25" customHeight="1" x14ac:dyDescent="0.15">
      <c r="A21" s="16"/>
      <c r="B21" s="122"/>
      <c r="C21" s="54">
        <v>3</v>
      </c>
      <c r="D21" s="82" t="s">
        <v>137</v>
      </c>
      <c r="E21" s="53">
        <v>809</v>
      </c>
      <c r="F21" s="53">
        <v>899</v>
      </c>
      <c r="G21" s="53">
        <v>864</v>
      </c>
      <c r="H21" s="53">
        <v>7691</v>
      </c>
      <c r="I21" s="53">
        <v>443</v>
      </c>
      <c r="J21" s="53">
        <v>494</v>
      </c>
      <c r="K21" s="53">
        <v>468</v>
      </c>
      <c r="L21" s="53">
        <v>12168</v>
      </c>
      <c r="M21" s="53">
        <v>840</v>
      </c>
      <c r="N21" s="53">
        <v>935</v>
      </c>
      <c r="O21" s="53">
        <v>880</v>
      </c>
      <c r="P21" s="53">
        <v>8896</v>
      </c>
      <c r="Q21" s="53">
        <v>756</v>
      </c>
      <c r="R21" s="53">
        <v>861</v>
      </c>
      <c r="S21" s="53">
        <v>809</v>
      </c>
      <c r="T21" s="53">
        <v>11746</v>
      </c>
    </row>
    <row r="22" spans="1:20" ht="11.25" customHeight="1" x14ac:dyDescent="0.15">
      <c r="A22" s="16"/>
      <c r="B22" s="122"/>
      <c r="C22" s="54">
        <v>4</v>
      </c>
      <c r="D22" s="82" t="s">
        <v>137</v>
      </c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</row>
    <row r="23" spans="1:20" ht="11.25" customHeight="1" x14ac:dyDescent="0.15">
      <c r="A23" s="16"/>
      <c r="B23" s="122"/>
      <c r="C23" s="54">
        <v>5</v>
      </c>
      <c r="D23" s="82" t="s">
        <v>137</v>
      </c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</row>
    <row r="24" spans="1:20" ht="11.25" customHeight="1" x14ac:dyDescent="0.15">
      <c r="A24" s="16"/>
      <c r="B24" s="122"/>
      <c r="C24" s="54">
        <v>6</v>
      </c>
      <c r="D24" s="82" t="s">
        <v>137</v>
      </c>
      <c r="E24" s="53">
        <v>819</v>
      </c>
      <c r="F24" s="53">
        <v>903</v>
      </c>
      <c r="G24" s="53">
        <v>868</v>
      </c>
      <c r="H24" s="53">
        <v>18672</v>
      </c>
      <c r="I24" s="53">
        <v>436</v>
      </c>
      <c r="J24" s="53">
        <v>504</v>
      </c>
      <c r="K24" s="53">
        <v>470</v>
      </c>
      <c r="L24" s="53">
        <v>34545</v>
      </c>
      <c r="M24" s="53">
        <v>851</v>
      </c>
      <c r="N24" s="53">
        <v>935</v>
      </c>
      <c r="O24" s="53">
        <v>884</v>
      </c>
      <c r="P24" s="53">
        <v>32503</v>
      </c>
      <c r="Q24" s="53">
        <v>767</v>
      </c>
      <c r="R24" s="53">
        <v>861</v>
      </c>
      <c r="S24" s="53">
        <v>824</v>
      </c>
      <c r="T24" s="53">
        <v>35497</v>
      </c>
    </row>
    <row r="25" spans="1:20" ht="11.25" customHeight="1" x14ac:dyDescent="0.15">
      <c r="A25" s="16"/>
      <c r="B25" s="122"/>
      <c r="C25" s="54">
        <v>7</v>
      </c>
      <c r="D25" s="82" t="s">
        <v>137</v>
      </c>
      <c r="E25" s="53">
        <v>809</v>
      </c>
      <c r="F25" s="53">
        <v>924</v>
      </c>
      <c r="G25" s="53">
        <v>856</v>
      </c>
      <c r="H25" s="53">
        <v>6057</v>
      </c>
      <c r="I25" s="53">
        <v>441</v>
      </c>
      <c r="J25" s="53">
        <v>500</v>
      </c>
      <c r="K25" s="53">
        <v>466</v>
      </c>
      <c r="L25" s="53">
        <v>9786</v>
      </c>
      <c r="M25" s="53">
        <v>861</v>
      </c>
      <c r="N25" s="53">
        <v>945</v>
      </c>
      <c r="O25" s="53">
        <v>887</v>
      </c>
      <c r="P25" s="53">
        <v>6397</v>
      </c>
      <c r="Q25" s="53">
        <v>756</v>
      </c>
      <c r="R25" s="53">
        <v>893</v>
      </c>
      <c r="S25" s="53">
        <v>823</v>
      </c>
      <c r="T25" s="53">
        <v>11922</v>
      </c>
    </row>
    <row r="26" spans="1:20" ht="11.25" customHeight="1" x14ac:dyDescent="0.15">
      <c r="A26" s="16"/>
      <c r="B26" s="122"/>
      <c r="C26" s="54">
        <v>8</v>
      </c>
      <c r="D26" s="82" t="s">
        <v>137</v>
      </c>
      <c r="E26" s="53">
        <v>788</v>
      </c>
      <c r="F26" s="53">
        <v>893</v>
      </c>
      <c r="G26" s="53">
        <v>865</v>
      </c>
      <c r="H26" s="53">
        <v>8700</v>
      </c>
      <c r="I26" s="53">
        <v>441</v>
      </c>
      <c r="J26" s="53">
        <v>509</v>
      </c>
      <c r="K26" s="53">
        <v>481</v>
      </c>
      <c r="L26" s="53">
        <v>17205</v>
      </c>
      <c r="M26" s="53">
        <v>840</v>
      </c>
      <c r="N26" s="53">
        <v>945</v>
      </c>
      <c r="O26" s="53">
        <v>904</v>
      </c>
      <c r="P26" s="53">
        <v>15107</v>
      </c>
      <c r="Q26" s="53">
        <v>756</v>
      </c>
      <c r="R26" s="53">
        <v>882</v>
      </c>
      <c r="S26" s="53">
        <v>817</v>
      </c>
      <c r="T26" s="53">
        <v>14259</v>
      </c>
    </row>
    <row r="27" spans="1:20" ht="11.25" customHeight="1" x14ac:dyDescent="0.15">
      <c r="A27" s="16"/>
      <c r="B27" s="122"/>
      <c r="C27" s="54">
        <v>9</v>
      </c>
      <c r="D27" s="82" t="s">
        <v>137</v>
      </c>
      <c r="E27" s="53">
        <v>809</v>
      </c>
      <c r="F27" s="53">
        <v>903</v>
      </c>
      <c r="G27" s="53">
        <v>853</v>
      </c>
      <c r="H27" s="53">
        <v>11249</v>
      </c>
      <c r="I27" s="53">
        <v>441</v>
      </c>
      <c r="J27" s="53">
        <v>504</v>
      </c>
      <c r="K27" s="53">
        <v>473</v>
      </c>
      <c r="L27" s="53">
        <v>17780</v>
      </c>
      <c r="M27" s="53">
        <v>851</v>
      </c>
      <c r="N27" s="53">
        <v>966</v>
      </c>
      <c r="O27" s="53">
        <v>891</v>
      </c>
      <c r="P27" s="53">
        <v>12900</v>
      </c>
      <c r="Q27" s="53">
        <v>756</v>
      </c>
      <c r="R27" s="53">
        <v>872</v>
      </c>
      <c r="S27" s="53">
        <v>833</v>
      </c>
      <c r="T27" s="53">
        <v>19061</v>
      </c>
    </row>
    <row r="28" spans="1:20" ht="11.25" customHeight="1" x14ac:dyDescent="0.15">
      <c r="A28" s="16"/>
      <c r="B28" s="122"/>
      <c r="C28" s="54">
        <v>10</v>
      </c>
      <c r="D28" s="82" t="s">
        <v>137</v>
      </c>
      <c r="E28" s="53">
        <v>788</v>
      </c>
      <c r="F28" s="53">
        <v>903</v>
      </c>
      <c r="G28" s="53">
        <v>847</v>
      </c>
      <c r="H28" s="53">
        <v>6294</v>
      </c>
      <c r="I28" s="53">
        <v>441</v>
      </c>
      <c r="J28" s="53">
        <v>504</v>
      </c>
      <c r="K28" s="53">
        <v>464</v>
      </c>
      <c r="L28" s="53">
        <v>9440</v>
      </c>
      <c r="M28" s="53">
        <v>840</v>
      </c>
      <c r="N28" s="53">
        <v>966</v>
      </c>
      <c r="O28" s="53">
        <v>891</v>
      </c>
      <c r="P28" s="53">
        <v>6406</v>
      </c>
      <c r="Q28" s="53">
        <v>767</v>
      </c>
      <c r="R28" s="53">
        <v>872</v>
      </c>
      <c r="S28" s="53">
        <v>805</v>
      </c>
      <c r="T28" s="53">
        <v>7909</v>
      </c>
    </row>
    <row r="29" spans="1:20" ht="11.25" customHeight="1" x14ac:dyDescent="0.15">
      <c r="A29" s="16"/>
      <c r="B29" s="122"/>
      <c r="C29" s="54">
        <v>11</v>
      </c>
      <c r="D29" s="82" t="s">
        <v>137</v>
      </c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</row>
    <row r="30" spans="1:20" ht="11.25" customHeight="1" x14ac:dyDescent="0.15">
      <c r="A30" s="16"/>
      <c r="B30" s="122"/>
      <c r="C30" s="54">
        <v>12</v>
      </c>
      <c r="D30" s="82" t="s">
        <v>137</v>
      </c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</row>
    <row r="31" spans="1:20" ht="11.25" customHeight="1" x14ac:dyDescent="0.15">
      <c r="A31" s="16"/>
      <c r="B31" s="122"/>
      <c r="C31" s="54">
        <v>13</v>
      </c>
      <c r="D31" s="82" t="s">
        <v>137</v>
      </c>
      <c r="E31" s="53">
        <v>798</v>
      </c>
      <c r="F31" s="53">
        <v>914</v>
      </c>
      <c r="G31" s="53">
        <v>857</v>
      </c>
      <c r="H31" s="53">
        <v>20507</v>
      </c>
      <c r="I31" s="53">
        <v>452</v>
      </c>
      <c r="J31" s="53">
        <v>494</v>
      </c>
      <c r="K31" s="53">
        <v>468</v>
      </c>
      <c r="L31" s="53">
        <v>39161</v>
      </c>
      <c r="M31" s="53">
        <v>851</v>
      </c>
      <c r="N31" s="53">
        <v>948</v>
      </c>
      <c r="O31" s="53">
        <v>886</v>
      </c>
      <c r="P31" s="53">
        <v>35628</v>
      </c>
      <c r="Q31" s="53">
        <v>777</v>
      </c>
      <c r="R31" s="53">
        <v>861</v>
      </c>
      <c r="S31" s="53">
        <v>810</v>
      </c>
      <c r="T31" s="53">
        <v>50921</v>
      </c>
    </row>
    <row r="32" spans="1:20" ht="11.25" customHeight="1" x14ac:dyDescent="0.15">
      <c r="A32" s="16"/>
      <c r="B32" s="122"/>
      <c r="C32" s="54">
        <v>14</v>
      </c>
      <c r="D32" s="82" t="s">
        <v>137</v>
      </c>
      <c r="E32" s="53">
        <v>788</v>
      </c>
      <c r="F32" s="53">
        <v>924</v>
      </c>
      <c r="G32" s="53">
        <v>861</v>
      </c>
      <c r="H32" s="53">
        <v>4576</v>
      </c>
      <c r="I32" s="53">
        <v>441</v>
      </c>
      <c r="J32" s="53">
        <v>504</v>
      </c>
      <c r="K32" s="53">
        <v>478</v>
      </c>
      <c r="L32" s="53">
        <v>11633</v>
      </c>
      <c r="M32" s="53">
        <v>840</v>
      </c>
      <c r="N32" s="53">
        <v>956</v>
      </c>
      <c r="O32" s="53">
        <v>901</v>
      </c>
      <c r="P32" s="53">
        <v>7549</v>
      </c>
      <c r="Q32" s="53">
        <v>767</v>
      </c>
      <c r="R32" s="53">
        <v>872</v>
      </c>
      <c r="S32" s="53">
        <v>815</v>
      </c>
      <c r="T32" s="53">
        <v>13734</v>
      </c>
    </row>
    <row r="33" spans="1:20" ht="11.25" customHeight="1" x14ac:dyDescent="0.15">
      <c r="A33" s="16"/>
      <c r="B33" s="122"/>
      <c r="C33" s="54">
        <v>15</v>
      </c>
      <c r="D33" s="82" t="s">
        <v>137</v>
      </c>
      <c r="E33" s="53">
        <v>788</v>
      </c>
      <c r="F33" s="53">
        <v>924</v>
      </c>
      <c r="G33" s="53">
        <v>857</v>
      </c>
      <c r="H33" s="53">
        <v>11483</v>
      </c>
      <c r="I33" s="53">
        <v>441</v>
      </c>
      <c r="J33" s="53">
        <v>504</v>
      </c>
      <c r="K33" s="53">
        <v>476</v>
      </c>
      <c r="L33" s="53">
        <v>22922</v>
      </c>
      <c r="M33" s="53">
        <v>840</v>
      </c>
      <c r="N33" s="53">
        <v>945</v>
      </c>
      <c r="O33" s="53">
        <v>911</v>
      </c>
      <c r="P33" s="53">
        <v>18972</v>
      </c>
      <c r="Q33" s="53">
        <v>767</v>
      </c>
      <c r="R33" s="53">
        <v>872</v>
      </c>
      <c r="S33" s="53">
        <v>816</v>
      </c>
      <c r="T33" s="53">
        <v>26477</v>
      </c>
    </row>
    <row r="34" spans="1:20" ht="11.25" customHeight="1" x14ac:dyDescent="0.15">
      <c r="A34" s="16"/>
      <c r="B34" s="122"/>
      <c r="C34" s="54">
        <v>16</v>
      </c>
      <c r="D34" s="82" t="s">
        <v>137</v>
      </c>
      <c r="E34" s="53">
        <v>788</v>
      </c>
      <c r="F34" s="53">
        <v>914</v>
      </c>
      <c r="G34" s="53">
        <v>853</v>
      </c>
      <c r="H34" s="53">
        <v>4090</v>
      </c>
      <c r="I34" s="53">
        <v>441</v>
      </c>
      <c r="J34" s="53">
        <v>494</v>
      </c>
      <c r="K34" s="53">
        <v>469</v>
      </c>
      <c r="L34" s="53">
        <v>12100</v>
      </c>
      <c r="M34" s="53">
        <v>842</v>
      </c>
      <c r="N34" s="53">
        <v>948</v>
      </c>
      <c r="O34" s="53">
        <v>902</v>
      </c>
      <c r="P34" s="53">
        <v>7426</v>
      </c>
      <c r="Q34" s="53">
        <v>767</v>
      </c>
      <c r="R34" s="53">
        <v>870</v>
      </c>
      <c r="S34" s="53">
        <v>824</v>
      </c>
      <c r="T34" s="53">
        <v>14668</v>
      </c>
    </row>
    <row r="35" spans="1:20" ht="11.25" customHeight="1" x14ac:dyDescent="0.15">
      <c r="A35" s="16"/>
      <c r="B35" s="122"/>
      <c r="C35" s="54">
        <v>17</v>
      </c>
      <c r="D35" s="82" t="s">
        <v>137</v>
      </c>
      <c r="E35" s="53">
        <v>788</v>
      </c>
      <c r="F35" s="53">
        <v>935</v>
      </c>
      <c r="G35" s="53">
        <v>854</v>
      </c>
      <c r="H35" s="53">
        <v>7707</v>
      </c>
      <c r="I35" s="53">
        <v>441</v>
      </c>
      <c r="J35" s="53">
        <v>504</v>
      </c>
      <c r="K35" s="53">
        <v>467</v>
      </c>
      <c r="L35" s="53">
        <v>12306</v>
      </c>
      <c r="M35" s="53">
        <v>840</v>
      </c>
      <c r="N35" s="53">
        <v>977</v>
      </c>
      <c r="O35" s="53">
        <v>907</v>
      </c>
      <c r="P35" s="53">
        <v>8959</v>
      </c>
      <c r="Q35" s="53">
        <v>788</v>
      </c>
      <c r="R35" s="53">
        <v>893</v>
      </c>
      <c r="S35" s="53">
        <v>821</v>
      </c>
      <c r="T35" s="53">
        <v>19603</v>
      </c>
    </row>
    <row r="36" spans="1:20" ht="11.25" customHeight="1" x14ac:dyDescent="0.15">
      <c r="A36" s="16"/>
      <c r="B36" s="122"/>
      <c r="C36" s="54">
        <v>18</v>
      </c>
      <c r="D36" s="82" t="s">
        <v>137</v>
      </c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</row>
    <row r="37" spans="1:20" ht="11.25" customHeight="1" x14ac:dyDescent="0.15">
      <c r="A37" s="16"/>
      <c r="B37" s="122"/>
      <c r="C37" s="54">
        <v>19</v>
      </c>
      <c r="D37" s="82" t="s">
        <v>137</v>
      </c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</row>
    <row r="38" spans="1:20" ht="11.25" customHeight="1" x14ac:dyDescent="0.15">
      <c r="A38" s="16"/>
      <c r="B38" s="122"/>
      <c r="C38" s="54">
        <v>20</v>
      </c>
      <c r="D38" s="82" t="s">
        <v>137</v>
      </c>
      <c r="E38" s="53">
        <v>777</v>
      </c>
      <c r="F38" s="53">
        <v>924</v>
      </c>
      <c r="G38" s="53">
        <v>848</v>
      </c>
      <c r="H38" s="53">
        <v>15466</v>
      </c>
      <c r="I38" s="53">
        <v>431</v>
      </c>
      <c r="J38" s="53">
        <v>494</v>
      </c>
      <c r="K38" s="53">
        <v>469</v>
      </c>
      <c r="L38" s="53">
        <v>37526</v>
      </c>
      <c r="M38" s="53">
        <v>830</v>
      </c>
      <c r="N38" s="53">
        <v>966</v>
      </c>
      <c r="O38" s="53">
        <v>880</v>
      </c>
      <c r="P38" s="53">
        <v>28618</v>
      </c>
      <c r="Q38" s="53">
        <v>788</v>
      </c>
      <c r="R38" s="53">
        <v>851</v>
      </c>
      <c r="S38" s="53">
        <v>831</v>
      </c>
      <c r="T38" s="53">
        <v>38671</v>
      </c>
    </row>
    <row r="39" spans="1:20" ht="11.25" customHeight="1" x14ac:dyDescent="0.15">
      <c r="A39" s="16"/>
      <c r="B39" s="122"/>
      <c r="C39" s="54">
        <v>21</v>
      </c>
      <c r="D39" s="82" t="s">
        <v>137</v>
      </c>
      <c r="E39" s="53">
        <v>788</v>
      </c>
      <c r="F39" s="53">
        <v>924</v>
      </c>
      <c r="G39" s="53">
        <v>865</v>
      </c>
      <c r="H39" s="53">
        <v>3089</v>
      </c>
      <c r="I39" s="53">
        <v>431</v>
      </c>
      <c r="J39" s="53">
        <v>494</v>
      </c>
      <c r="K39" s="53">
        <v>468</v>
      </c>
      <c r="L39" s="53">
        <v>6270</v>
      </c>
      <c r="M39" s="53">
        <v>819</v>
      </c>
      <c r="N39" s="53">
        <v>966</v>
      </c>
      <c r="O39" s="53">
        <v>898</v>
      </c>
      <c r="P39" s="53">
        <v>5306</v>
      </c>
      <c r="Q39" s="53">
        <v>777</v>
      </c>
      <c r="R39" s="53">
        <v>851</v>
      </c>
      <c r="S39" s="53">
        <v>833</v>
      </c>
      <c r="T39" s="53">
        <v>8773</v>
      </c>
    </row>
    <row r="40" spans="1:20" ht="11.25" customHeight="1" x14ac:dyDescent="0.15">
      <c r="A40" s="16"/>
      <c r="B40" s="122"/>
      <c r="C40" s="54">
        <v>22</v>
      </c>
      <c r="D40" s="82" t="s">
        <v>137</v>
      </c>
      <c r="E40" s="53">
        <v>798</v>
      </c>
      <c r="F40" s="53">
        <v>924</v>
      </c>
      <c r="G40" s="53">
        <v>842</v>
      </c>
      <c r="H40" s="53">
        <v>11516</v>
      </c>
      <c r="I40" s="53">
        <v>431</v>
      </c>
      <c r="J40" s="53">
        <v>494</v>
      </c>
      <c r="K40" s="53">
        <v>470</v>
      </c>
      <c r="L40" s="53">
        <v>20874</v>
      </c>
      <c r="M40" s="53">
        <v>819</v>
      </c>
      <c r="N40" s="53">
        <v>966</v>
      </c>
      <c r="O40" s="53">
        <v>880</v>
      </c>
      <c r="P40" s="53">
        <v>16456</v>
      </c>
      <c r="Q40" s="53">
        <v>777</v>
      </c>
      <c r="R40" s="53">
        <v>851</v>
      </c>
      <c r="S40" s="53">
        <v>819</v>
      </c>
      <c r="T40" s="53">
        <v>16690</v>
      </c>
    </row>
    <row r="41" spans="1:20" ht="11.25" customHeight="1" x14ac:dyDescent="0.15">
      <c r="A41" s="16"/>
      <c r="B41" s="122"/>
      <c r="C41" s="54">
        <v>23</v>
      </c>
      <c r="D41" s="82" t="s">
        <v>137</v>
      </c>
      <c r="E41" s="53">
        <v>788</v>
      </c>
      <c r="F41" s="53">
        <v>893</v>
      </c>
      <c r="G41" s="53">
        <v>828</v>
      </c>
      <c r="H41" s="53">
        <v>7497</v>
      </c>
      <c r="I41" s="53">
        <v>420</v>
      </c>
      <c r="J41" s="53">
        <v>489</v>
      </c>
      <c r="K41" s="53">
        <v>478</v>
      </c>
      <c r="L41" s="53">
        <v>14145</v>
      </c>
      <c r="M41" s="53">
        <v>809</v>
      </c>
      <c r="N41" s="53">
        <v>948</v>
      </c>
      <c r="O41" s="53">
        <v>862</v>
      </c>
      <c r="P41" s="53">
        <v>11832</v>
      </c>
      <c r="Q41" s="53">
        <v>767</v>
      </c>
      <c r="R41" s="53">
        <v>851</v>
      </c>
      <c r="S41" s="53">
        <v>825</v>
      </c>
      <c r="T41" s="53">
        <v>16438</v>
      </c>
    </row>
    <row r="42" spans="1:20" ht="11.25" customHeight="1" x14ac:dyDescent="0.15">
      <c r="A42" s="16"/>
      <c r="B42" s="122"/>
      <c r="C42" s="54">
        <v>24</v>
      </c>
      <c r="D42" s="82" t="s">
        <v>137</v>
      </c>
      <c r="E42" s="53">
        <v>788</v>
      </c>
      <c r="F42" s="53">
        <v>893</v>
      </c>
      <c r="G42" s="53">
        <v>839</v>
      </c>
      <c r="H42" s="53">
        <v>4241</v>
      </c>
      <c r="I42" s="53">
        <v>420</v>
      </c>
      <c r="J42" s="53">
        <v>504</v>
      </c>
      <c r="K42" s="53">
        <v>473</v>
      </c>
      <c r="L42" s="53">
        <v>7277</v>
      </c>
      <c r="M42" s="53">
        <v>819</v>
      </c>
      <c r="N42" s="53">
        <v>966</v>
      </c>
      <c r="O42" s="53">
        <v>879</v>
      </c>
      <c r="P42" s="53">
        <v>8097</v>
      </c>
      <c r="Q42" s="53">
        <v>767</v>
      </c>
      <c r="R42" s="53">
        <v>858</v>
      </c>
      <c r="S42" s="53">
        <v>823</v>
      </c>
      <c r="T42" s="53">
        <v>10034</v>
      </c>
    </row>
    <row r="43" spans="1:20" ht="11.25" customHeight="1" x14ac:dyDescent="0.15">
      <c r="A43" s="16"/>
      <c r="B43" s="122"/>
      <c r="C43" s="54">
        <v>25</v>
      </c>
      <c r="D43" s="82" t="s">
        <v>137</v>
      </c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</row>
    <row r="44" spans="1:20" ht="11.25" customHeight="1" x14ac:dyDescent="0.15">
      <c r="A44" s="16"/>
      <c r="B44" s="122"/>
      <c r="C44" s="54">
        <v>26</v>
      </c>
      <c r="D44" s="82" t="s">
        <v>137</v>
      </c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</row>
    <row r="45" spans="1:20" ht="11.25" customHeight="1" x14ac:dyDescent="0.15">
      <c r="A45" s="16"/>
      <c r="B45" s="122"/>
      <c r="C45" s="54">
        <v>27</v>
      </c>
      <c r="D45" s="82" t="s">
        <v>137</v>
      </c>
      <c r="E45" s="53">
        <v>756</v>
      </c>
      <c r="F45" s="53">
        <v>861</v>
      </c>
      <c r="G45" s="53">
        <v>811</v>
      </c>
      <c r="H45" s="53">
        <v>21478</v>
      </c>
      <c r="I45" s="53">
        <v>399</v>
      </c>
      <c r="J45" s="53">
        <v>483</v>
      </c>
      <c r="K45" s="53">
        <v>463</v>
      </c>
      <c r="L45" s="53">
        <v>31859</v>
      </c>
      <c r="M45" s="53">
        <v>788</v>
      </c>
      <c r="N45" s="53">
        <v>903</v>
      </c>
      <c r="O45" s="53">
        <v>838</v>
      </c>
      <c r="P45" s="53">
        <v>36633</v>
      </c>
      <c r="Q45" s="53">
        <v>735</v>
      </c>
      <c r="R45" s="53">
        <v>830</v>
      </c>
      <c r="S45" s="53">
        <v>788</v>
      </c>
      <c r="T45" s="53">
        <v>33763</v>
      </c>
    </row>
    <row r="46" spans="1:20" ht="11.25" customHeight="1" x14ac:dyDescent="0.15">
      <c r="A46" s="16"/>
      <c r="B46" s="122"/>
      <c r="C46" s="54">
        <v>28</v>
      </c>
      <c r="D46" s="82" t="s">
        <v>137</v>
      </c>
      <c r="E46" s="53">
        <v>756</v>
      </c>
      <c r="F46" s="53">
        <v>840</v>
      </c>
      <c r="G46" s="53">
        <v>800</v>
      </c>
      <c r="H46" s="53">
        <v>13898</v>
      </c>
      <c r="I46" s="53">
        <v>399</v>
      </c>
      <c r="J46" s="53">
        <v>504</v>
      </c>
      <c r="K46" s="53">
        <v>452</v>
      </c>
      <c r="L46" s="53">
        <v>10818</v>
      </c>
      <c r="M46" s="53">
        <v>798</v>
      </c>
      <c r="N46" s="53">
        <v>903</v>
      </c>
      <c r="O46" s="53">
        <v>834</v>
      </c>
      <c r="P46" s="53">
        <v>11817</v>
      </c>
      <c r="Q46" s="53">
        <v>756</v>
      </c>
      <c r="R46" s="53">
        <v>830</v>
      </c>
      <c r="S46" s="53">
        <v>784</v>
      </c>
      <c r="T46" s="53">
        <v>19895</v>
      </c>
    </row>
    <row r="47" spans="1:20" ht="11.25" customHeight="1" x14ac:dyDescent="0.15">
      <c r="A47" s="16"/>
      <c r="B47" s="122"/>
      <c r="C47" s="54">
        <v>29</v>
      </c>
      <c r="D47" s="82" t="s">
        <v>137</v>
      </c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</row>
    <row r="48" spans="1:20" ht="11.25" customHeight="1" x14ac:dyDescent="0.15">
      <c r="A48" s="16"/>
      <c r="B48" s="122"/>
      <c r="C48" s="54">
        <v>30</v>
      </c>
      <c r="D48" s="82" t="s">
        <v>137</v>
      </c>
      <c r="E48" s="53">
        <v>756</v>
      </c>
      <c r="F48" s="53">
        <v>840</v>
      </c>
      <c r="G48" s="53">
        <v>790</v>
      </c>
      <c r="H48" s="53">
        <v>35201</v>
      </c>
      <c r="I48" s="53">
        <v>399</v>
      </c>
      <c r="J48" s="53">
        <v>494</v>
      </c>
      <c r="K48" s="53">
        <v>461</v>
      </c>
      <c r="L48" s="53">
        <v>28100</v>
      </c>
      <c r="M48" s="53">
        <v>798</v>
      </c>
      <c r="N48" s="53">
        <v>893</v>
      </c>
      <c r="O48" s="53">
        <v>841</v>
      </c>
      <c r="P48" s="53">
        <v>25086</v>
      </c>
      <c r="Q48" s="53">
        <v>756</v>
      </c>
      <c r="R48" s="53">
        <v>835</v>
      </c>
      <c r="S48" s="53">
        <v>802</v>
      </c>
      <c r="T48" s="53">
        <v>43439</v>
      </c>
    </row>
    <row r="49" spans="1:20" ht="11.25" customHeight="1" x14ac:dyDescent="0.15">
      <c r="A49" s="16"/>
      <c r="B49" s="60"/>
      <c r="C49" s="54"/>
      <c r="D49" s="58" t="s">
        <v>137</v>
      </c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</row>
    <row r="50" spans="1:20" ht="3.75" customHeight="1" x14ac:dyDescent="0.15">
      <c r="B50" s="26"/>
      <c r="C50" s="26"/>
      <c r="D50" s="26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</row>
    <row r="51" spans="1:20" x14ac:dyDescent="0.15">
      <c r="B51" s="23" t="s">
        <v>38</v>
      </c>
      <c r="C51" s="21" t="s">
        <v>40</v>
      </c>
    </row>
    <row r="52" spans="1:20" x14ac:dyDescent="0.15">
      <c r="B52" s="24" t="s">
        <v>39</v>
      </c>
      <c r="C52" s="21" t="s">
        <v>35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2"/>
  <dimension ref="A1:P52"/>
  <sheetViews>
    <sheetView zoomScale="75" workbookViewId="0">
      <selection activeCell="T63" sqref="T63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7.625" style="21" customWidth="1"/>
    <col min="8" max="8" width="9.125" style="21" customWidth="1"/>
    <col min="9" max="11" width="7.625" style="21" customWidth="1"/>
    <col min="12" max="12" width="9.125" style="21" customWidth="1"/>
    <col min="13" max="15" width="7.625" style="21" customWidth="1"/>
    <col min="16" max="16" width="9.125" style="21" customWidth="1"/>
    <col min="17" max="16384" width="7.5" style="21"/>
  </cols>
  <sheetData>
    <row r="1" spans="1:16" ht="15" customHeight="1" x14ac:dyDescent="0.15">
      <c r="B1" s="128"/>
      <c r="C1" s="128"/>
      <c r="D1" s="128"/>
    </row>
    <row r="2" spans="1:16" ht="12.75" customHeight="1" x14ac:dyDescent="0.15">
      <c r="B2" s="21" t="str">
        <f>'豚-1'!B2&amp;"　（つづき）"</f>
        <v>(1)豚カット肉「Ⅰ」の品目別価格　（つづき）</v>
      </c>
      <c r="C2" s="42"/>
      <c r="D2" s="42"/>
    </row>
    <row r="3" spans="1:16" ht="12.75" customHeight="1" x14ac:dyDescent="0.15">
      <c r="B3" s="42"/>
      <c r="C3" s="42"/>
      <c r="D3" s="42"/>
      <c r="P3" s="25" t="s">
        <v>0</v>
      </c>
    </row>
    <row r="4" spans="1:16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6" ht="11.25" customHeight="1" x14ac:dyDescent="0.15">
      <c r="A5" s="16"/>
      <c r="B5" s="59"/>
      <c r="C5" s="119" t="s">
        <v>136</v>
      </c>
      <c r="D5" s="116"/>
      <c r="E5" s="114" t="s">
        <v>16</v>
      </c>
      <c r="F5" s="115"/>
      <c r="G5" s="115"/>
      <c r="H5" s="116"/>
      <c r="I5" s="114" t="s">
        <v>15</v>
      </c>
      <c r="J5" s="115"/>
      <c r="K5" s="115"/>
      <c r="L5" s="116"/>
      <c r="M5" s="114" t="s">
        <v>14</v>
      </c>
      <c r="N5" s="115"/>
      <c r="O5" s="115"/>
      <c r="P5" s="116"/>
    </row>
    <row r="6" spans="1:16" ht="11.25" customHeight="1" x14ac:dyDescent="0.15">
      <c r="A6" s="16"/>
      <c r="B6" s="120" t="s">
        <v>138</v>
      </c>
      <c r="C6" s="115"/>
      <c r="D6" s="116"/>
      <c r="E6" s="117" t="s">
        <v>11</v>
      </c>
      <c r="F6" s="117" t="s">
        <v>12</v>
      </c>
      <c r="G6" s="118" t="s">
        <v>13</v>
      </c>
      <c r="H6" s="117" t="s">
        <v>5</v>
      </c>
      <c r="I6" s="117" t="s">
        <v>11</v>
      </c>
      <c r="J6" s="117" t="s">
        <v>12</v>
      </c>
      <c r="K6" s="118" t="s">
        <v>13</v>
      </c>
      <c r="L6" s="117" t="s">
        <v>5</v>
      </c>
      <c r="M6" s="117" t="s">
        <v>11</v>
      </c>
      <c r="N6" s="117" t="s">
        <v>12</v>
      </c>
      <c r="O6" s="118" t="s">
        <v>13</v>
      </c>
      <c r="P6" s="117" t="s">
        <v>5</v>
      </c>
    </row>
    <row r="7" spans="1:16" ht="11.25" customHeight="1" x14ac:dyDescent="0.15">
      <c r="A7" s="16"/>
      <c r="B7" s="61" t="s">
        <v>133</v>
      </c>
      <c r="C7" s="26">
        <v>18</v>
      </c>
      <c r="D7" s="36" t="s">
        <v>134</v>
      </c>
      <c r="E7" s="59">
        <v>441</v>
      </c>
      <c r="F7" s="59">
        <v>767</v>
      </c>
      <c r="G7" s="59">
        <v>562</v>
      </c>
      <c r="H7" s="59">
        <v>6696868</v>
      </c>
      <c r="I7" s="59">
        <v>945</v>
      </c>
      <c r="J7" s="59">
        <v>1615</v>
      </c>
      <c r="K7" s="59">
        <v>1256</v>
      </c>
      <c r="L7" s="59">
        <v>469967</v>
      </c>
      <c r="M7" s="59">
        <v>570</v>
      </c>
      <c r="N7" s="59">
        <v>945</v>
      </c>
      <c r="O7" s="59">
        <v>737</v>
      </c>
      <c r="P7" s="59">
        <v>12232233</v>
      </c>
    </row>
    <row r="8" spans="1:16" ht="11.25" customHeight="1" x14ac:dyDescent="0.15">
      <c r="A8" s="16"/>
      <c r="B8" s="34"/>
      <c r="C8" s="9">
        <v>19</v>
      </c>
      <c r="D8" s="16"/>
      <c r="E8" s="53">
        <v>441</v>
      </c>
      <c r="F8" s="53">
        <v>735</v>
      </c>
      <c r="G8" s="53">
        <v>579</v>
      </c>
      <c r="H8" s="53">
        <v>7172499</v>
      </c>
      <c r="I8" s="53">
        <v>945</v>
      </c>
      <c r="J8" s="53">
        <v>1658</v>
      </c>
      <c r="K8" s="53">
        <v>1261</v>
      </c>
      <c r="L8" s="53">
        <v>494776</v>
      </c>
      <c r="M8" s="53">
        <v>575</v>
      </c>
      <c r="N8" s="53">
        <v>1026</v>
      </c>
      <c r="O8" s="53">
        <v>752</v>
      </c>
      <c r="P8" s="53">
        <v>12778333</v>
      </c>
    </row>
    <row r="9" spans="1:16" ht="11.25" customHeight="1" x14ac:dyDescent="0.15">
      <c r="A9" s="16"/>
      <c r="B9" s="35"/>
      <c r="C9" s="7">
        <v>20</v>
      </c>
      <c r="D9" s="17"/>
      <c r="E9" s="56">
        <v>473</v>
      </c>
      <c r="F9" s="56">
        <v>835</v>
      </c>
      <c r="G9" s="56">
        <v>641</v>
      </c>
      <c r="H9" s="56">
        <v>6298547</v>
      </c>
      <c r="I9" s="56">
        <v>856</v>
      </c>
      <c r="J9" s="56">
        <v>1528</v>
      </c>
      <c r="K9" s="56">
        <v>1217</v>
      </c>
      <c r="L9" s="56">
        <v>426917</v>
      </c>
      <c r="M9" s="56">
        <v>576</v>
      </c>
      <c r="N9" s="56">
        <v>998</v>
      </c>
      <c r="O9" s="56">
        <v>796</v>
      </c>
      <c r="P9" s="56">
        <v>12216801</v>
      </c>
    </row>
    <row r="10" spans="1:16" ht="11.25" customHeight="1" x14ac:dyDescent="0.15">
      <c r="A10" s="16"/>
      <c r="B10" s="121" t="s">
        <v>208</v>
      </c>
      <c r="C10" s="54">
        <v>8</v>
      </c>
      <c r="D10" s="83" t="s">
        <v>46</v>
      </c>
      <c r="E10" s="59">
        <v>651</v>
      </c>
      <c r="F10" s="59">
        <v>803</v>
      </c>
      <c r="G10" s="59">
        <v>715</v>
      </c>
      <c r="H10" s="59">
        <v>381967</v>
      </c>
      <c r="I10" s="59">
        <v>1155</v>
      </c>
      <c r="J10" s="59">
        <v>1523</v>
      </c>
      <c r="K10" s="59">
        <v>1362</v>
      </c>
      <c r="L10" s="59">
        <v>26400</v>
      </c>
      <c r="M10" s="59">
        <v>835</v>
      </c>
      <c r="N10" s="59">
        <v>998</v>
      </c>
      <c r="O10" s="59">
        <v>898</v>
      </c>
      <c r="P10" s="59">
        <v>888767</v>
      </c>
    </row>
    <row r="11" spans="1:16" ht="11.25" customHeight="1" x14ac:dyDescent="0.15">
      <c r="A11" s="16"/>
      <c r="B11" s="122"/>
      <c r="C11" s="54">
        <v>9</v>
      </c>
      <c r="D11" s="82"/>
      <c r="E11" s="53">
        <v>549</v>
      </c>
      <c r="F11" s="53">
        <v>809</v>
      </c>
      <c r="G11" s="53">
        <v>699</v>
      </c>
      <c r="H11" s="53">
        <v>498789</v>
      </c>
      <c r="I11" s="53">
        <v>1050</v>
      </c>
      <c r="J11" s="53">
        <v>1470</v>
      </c>
      <c r="K11" s="53">
        <v>1289</v>
      </c>
      <c r="L11" s="53">
        <v>32695</v>
      </c>
      <c r="M11" s="53">
        <v>669</v>
      </c>
      <c r="N11" s="53">
        <v>975</v>
      </c>
      <c r="O11" s="53">
        <v>846</v>
      </c>
      <c r="P11" s="53">
        <v>941025</v>
      </c>
    </row>
    <row r="12" spans="1:16" ht="11.25" customHeight="1" x14ac:dyDescent="0.15">
      <c r="A12" s="16"/>
      <c r="B12" s="122"/>
      <c r="C12" s="54">
        <v>10</v>
      </c>
      <c r="D12" s="82"/>
      <c r="E12" s="53">
        <v>494</v>
      </c>
      <c r="F12" s="53">
        <v>662</v>
      </c>
      <c r="G12" s="53">
        <v>589</v>
      </c>
      <c r="H12" s="53">
        <v>528032</v>
      </c>
      <c r="I12" s="53">
        <v>987</v>
      </c>
      <c r="J12" s="53">
        <v>1323</v>
      </c>
      <c r="K12" s="53">
        <v>1149</v>
      </c>
      <c r="L12" s="53">
        <v>37273</v>
      </c>
      <c r="M12" s="53">
        <v>586</v>
      </c>
      <c r="N12" s="53">
        <v>798</v>
      </c>
      <c r="O12" s="53">
        <v>691</v>
      </c>
      <c r="P12" s="53">
        <v>1029754</v>
      </c>
    </row>
    <row r="13" spans="1:16" ht="11.25" customHeight="1" x14ac:dyDescent="0.15">
      <c r="A13" s="16"/>
      <c r="C13" s="54">
        <v>11</v>
      </c>
      <c r="D13" s="82"/>
      <c r="E13" s="53">
        <v>473</v>
      </c>
      <c r="F13" s="53">
        <v>609</v>
      </c>
      <c r="G13" s="53">
        <v>543</v>
      </c>
      <c r="H13" s="53">
        <v>545286</v>
      </c>
      <c r="I13" s="53">
        <v>945</v>
      </c>
      <c r="J13" s="53">
        <v>1208</v>
      </c>
      <c r="K13" s="53">
        <v>1092</v>
      </c>
      <c r="L13" s="53">
        <v>35630</v>
      </c>
      <c r="M13" s="53">
        <v>576</v>
      </c>
      <c r="N13" s="53">
        <v>664</v>
      </c>
      <c r="O13" s="53">
        <v>605</v>
      </c>
      <c r="P13" s="53">
        <v>932931</v>
      </c>
    </row>
    <row r="14" spans="1:16" ht="11.25" customHeight="1" x14ac:dyDescent="0.15">
      <c r="A14" s="16"/>
      <c r="B14" s="122"/>
      <c r="C14" s="54">
        <v>12</v>
      </c>
      <c r="D14" s="82"/>
      <c r="E14" s="53">
        <v>473</v>
      </c>
      <c r="F14" s="53">
        <v>641</v>
      </c>
      <c r="G14" s="53">
        <v>564</v>
      </c>
      <c r="H14" s="53">
        <v>575129</v>
      </c>
      <c r="I14" s="53">
        <v>856</v>
      </c>
      <c r="J14" s="53">
        <v>1239</v>
      </c>
      <c r="K14" s="53">
        <v>1092</v>
      </c>
      <c r="L14" s="53">
        <v>43027</v>
      </c>
      <c r="M14" s="53">
        <v>593</v>
      </c>
      <c r="N14" s="53">
        <v>795</v>
      </c>
      <c r="O14" s="53">
        <v>686</v>
      </c>
      <c r="P14" s="53">
        <v>1080341</v>
      </c>
    </row>
    <row r="15" spans="1:16" ht="11.25" customHeight="1" x14ac:dyDescent="0.15">
      <c r="A15" s="16"/>
      <c r="B15" s="122" t="s">
        <v>210</v>
      </c>
      <c r="C15" s="54">
        <v>1</v>
      </c>
      <c r="D15" s="82" t="s">
        <v>46</v>
      </c>
      <c r="E15" s="53">
        <v>420</v>
      </c>
      <c r="F15" s="53">
        <v>599</v>
      </c>
      <c r="G15" s="53">
        <v>519</v>
      </c>
      <c r="H15" s="53">
        <v>506917</v>
      </c>
      <c r="I15" s="53">
        <v>840</v>
      </c>
      <c r="J15" s="53">
        <v>1208</v>
      </c>
      <c r="K15" s="53">
        <v>1030</v>
      </c>
      <c r="L15" s="53">
        <v>36797</v>
      </c>
      <c r="M15" s="53">
        <v>538</v>
      </c>
      <c r="N15" s="53">
        <v>755</v>
      </c>
      <c r="O15" s="53">
        <v>684</v>
      </c>
      <c r="P15" s="53">
        <v>908631</v>
      </c>
    </row>
    <row r="16" spans="1:16" ht="11.25" customHeight="1" x14ac:dyDescent="0.15">
      <c r="A16" s="16"/>
      <c r="B16" s="122"/>
      <c r="C16" s="54">
        <v>2</v>
      </c>
      <c r="D16" s="82"/>
      <c r="E16" s="53">
        <v>420</v>
      </c>
      <c r="F16" s="53">
        <v>567</v>
      </c>
      <c r="G16" s="53">
        <v>501</v>
      </c>
      <c r="H16" s="53">
        <v>551997</v>
      </c>
      <c r="I16" s="53">
        <v>861</v>
      </c>
      <c r="J16" s="53">
        <v>1134</v>
      </c>
      <c r="K16" s="53">
        <v>978</v>
      </c>
      <c r="L16" s="53">
        <v>36117</v>
      </c>
      <c r="M16" s="53">
        <v>562</v>
      </c>
      <c r="N16" s="53">
        <v>732</v>
      </c>
      <c r="O16" s="53">
        <v>627</v>
      </c>
      <c r="P16" s="53">
        <v>933338</v>
      </c>
    </row>
    <row r="17" spans="1:16" ht="11.25" customHeight="1" x14ac:dyDescent="0.15">
      <c r="A17" s="16"/>
      <c r="B17" s="122"/>
      <c r="C17" s="54">
        <v>3</v>
      </c>
      <c r="D17" s="82"/>
      <c r="E17" s="53">
        <v>462</v>
      </c>
      <c r="F17" s="53">
        <v>578</v>
      </c>
      <c r="G17" s="53">
        <v>526</v>
      </c>
      <c r="H17" s="53">
        <v>515212</v>
      </c>
      <c r="I17" s="53">
        <v>945</v>
      </c>
      <c r="J17" s="53">
        <v>1155</v>
      </c>
      <c r="K17" s="53">
        <v>1062</v>
      </c>
      <c r="L17" s="53">
        <v>40736</v>
      </c>
      <c r="M17" s="53">
        <v>586</v>
      </c>
      <c r="N17" s="53">
        <v>714</v>
      </c>
      <c r="O17" s="53">
        <v>643</v>
      </c>
      <c r="P17" s="53">
        <v>934355</v>
      </c>
    </row>
    <row r="18" spans="1:16" ht="11.25" customHeight="1" x14ac:dyDescent="0.15">
      <c r="A18" s="16"/>
      <c r="B18" s="60"/>
      <c r="C18" s="54">
        <v>4</v>
      </c>
      <c r="D18" s="58"/>
      <c r="E18" s="56">
        <v>441</v>
      </c>
      <c r="F18" s="56">
        <v>602</v>
      </c>
      <c r="G18" s="56">
        <v>529</v>
      </c>
      <c r="H18" s="56">
        <v>531200</v>
      </c>
      <c r="I18" s="56">
        <v>903</v>
      </c>
      <c r="J18" s="56">
        <v>1155</v>
      </c>
      <c r="K18" s="56">
        <v>1012</v>
      </c>
      <c r="L18" s="56">
        <v>37888</v>
      </c>
      <c r="M18" s="56">
        <v>528</v>
      </c>
      <c r="N18" s="56">
        <v>674</v>
      </c>
      <c r="O18" s="56">
        <v>597</v>
      </c>
      <c r="P18" s="56">
        <v>933405</v>
      </c>
    </row>
    <row r="19" spans="1:16" ht="11.25" customHeight="1" x14ac:dyDescent="0.15">
      <c r="A19" s="16"/>
      <c r="B19" s="168">
        <v>4</v>
      </c>
      <c r="C19" s="62">
        <v>1</v>
      </c>
      <c r="D19" s="83" t="s">
        <v>172</v>
      </c>
      <c r="E19" s="59">
        <v>473</v>
      </c>
      <c r="F19" s="59">
        <v>557</v>
      </c>
      <c r="G19" s="59">
        <v>520</v>
      </c>
      <c r="H19" s="59">
        <v>30858</v>
      </c>
      <c r="I19" s="59">
        <v>1025</v>
      </c>
      <c r="J19" s="59">
        <v>1103</v>
      </c>
      <c r="K19" s="59">
        <v>1043</v>
      </c>
      <c r="L19" s="59">
        <v>1089</v>
      </c>
      <c r="M19" s="59">
        <v>586</v>
      </c>
      <c r="N19" s="59">
        <v>636</v>
      </c>
      <c r="O19" s="59">
        <v>605</v>
      </c>
      <c r="P19" s="59">
        <v>48931</v>
      </c>
    </row>
    <row r="20" spans="1:16" ht="11.25" customHeight="1" x14ac:dyDescent="0.15">
      <c r="A20" s="16"/>
      <c r="B20" s="122"/>
      <c r="C20" s="54">
        <v>2</v>
      </c>
      <c r="D20" s="82" t="s">
        <v>137</v>
      </c>
      <c r="E20" s="53">
        <v>483</v>
      </c>
      <c r="F20" s="53">
        <v>549</v>
      </c>
      <c r="G20" s="53">
        <v>546</v>
      </c>
      <c r="H20" s="53">
        <v>14059</v>
      </c>
      <c r="I20" s="189" t="s">
        <v>217</v>
      </c>
      <c r="J20" s="189" t="s">
        <v>217</v>
      </c>
      <c r="K20" s="189" t="s">
        <v>217</v>
      </c>
      <c r="L20" s="53">
        <v>672</v>
      </c>
      <c r="M20" s="53">
        <v>578</v>
      </c>
      <c r="N20" s="53">
        <v>631</v>
      </c>
      <c r="O20" s="53">
        <v>599</v>
      </c>
      <c r="P20" s="53">
        <v>34304</v>
      </c>
    </row>
    <row r="21" spans="1:16" ht="11.25" customHeight="1" x14ac:dyDescent="0.15">
      <c r="A21" s="16"/>
      <c r="B21" s="122"/>
      <c r="C21" s="54">
        <v>3</v>
      </c>
      <c r="D21" s="82" t="s">
        <v>137</v>
      </c>
      <c r="E21" s="53">
        <v>483</v>
      </c>
      <c r="F21" s="53">
        <v>588</v>
      </c>
      <c r="G21" s="53">
        <v>555</v>
      </c>
      <c r="H21" s="53">
        <v>15059</v>
      </c>
      <c r="I21" s="53">
        <v>1019</v>
      </c>
      <c r="J21" s="53">
        <v>1082</v>
      </c>
      <c r="K21" s="53">
        <v>1048</v>
      </c>
      <c r="L21" s="53">
        <v>1007</v>
      </c>
      <c r="M21" s="53">
        <v>579</v>
      </c>
      <c r="N21" s="53">
        <v>636</v>
      </c>
      <c r="O21" s="53">
        <v>596</v>
      </c>
      <c r="P21" s="53">
        <v>46402</v>
      </c>
    </row>
    <row r="22" spans="1:16" ht="11.25" customHeight="1" x14ac:dyDescent="0.15">
      <c r="A22" s="16"/>
      <c r="B22" s="122"/>
      <c r="C22" s="54">
        <v>4</v>
      </c>
      <c r="D22" s="82" t="s">
        <v>137</v>
      </c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</row>
    <row r="23" spans="1:16" ht="11.25" customHeight="1" x14ac:dyDescent="0.15">
      <c r="A23" s="16"/>
      <c r="B23" s="122"/>
      <c r="C23" s="54">
        <v>5</v>
      </c>
      <c r="D23" s="82" t="s">
        <v>137</v>
      </c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</row>
    <row r="24" spans="1:16" ht="11.25" customHeight="1" x14ac:dyDescent="0.15">
      <c r="A24" s="16"/>
      <c r="B24" s="122"/>
      <c r="C24" s="54">
        <v>6</v>
      </c>
      <c r="D24" s="82" t="s">
        <v>137</v>
      </c>
      <c r="E24" s="53">
        <v>496</v>
      </c>
      <c r="F24" s="53">
        <v>602</v>
      </c>
      <c r="G24" s="53">
        <v>557</v>
      </c>
      <c r="H24" s="53">
        <v>37551</v>
      </c>
      <c r="I24" s="53">
        <v>1008</v>
      </c>
      <c r="J24" s="53">
        <v>1092</v>
      </c>
      <c r="K24" s="53">
        <v>1049</v>
      </c>
      <c r="L24" s="53">
        <v>3122</v>
      </c>
      <c r="M24" s="53">
        <v>586</v>
      </c>
      <c r="N24" s="53">
        <v>638</v>
      </c>
      <c r="O24" s="53">
        <v>609</v>
      </c>
      <c r="P24" s="53">
        <v>74518</v>
      </c>
    </row>
    <row r="25" spans="1:16" ht="11.25" customHeight="1" x14ac:dyDescent="0.15">
      <c r="A25" s="16"/>
      <c r="B25" s="122"/>
      <c r="C25" s="54">
        <v>7</v>
      </c>
      <c r="D25" s="82" t="s">
        <v>137</v>
      </c>
      <c r="E25" s="53">
        <v>494</v>
      </c>
      <c r="F25" s="53">
        <v>588</v>
      </c>
      <c r="G25" s="53">
        <v>559</v>
      </c>
      <c r="H25" s="53">
        <v>14199</v>
      </c>
      <c r="I25" s="53">
        <v>998</v>
      </c>
      <c r="J25" s="53">
        <v>1103</v>
      </c>
      <c r="K25" s="53">
        <v>1043</v>
      </c>
      <c r="L25" s="53">
        <v>449</v>
      </c>
      <c r="M25" s="53">
        <v>590</v>
      </c>
      <c r="N25" s="53">
        <v>644</v>
      </c>
      <c r="O25" s="53">
        <v>620</v>
      </c>
      <c r="P25" s="53">
        <v>18708</v>
      </c>
    </row>
    <row r="26" spans="1:16" ht="11.25" customHeight="1" x14ac:dyDescent="0.15">
      <c r="A26" s="16"/>
      <c r="B26" s="122"/>
      <c r="C26" s="54">
        <v>8</v>
      </c>
      <c r="D26" s="82" t="s">
        <v>137</v>
      </c>
      <c r="E26" s="53">
        <v>473</v>
      </c>
      <c r="F26" s="53">
        <v>588</v>
      </c>
      <c r="G26" s="53">
        <v>541</v>
      </c>
      <c r="H26" s="53">
        <v>21829</v>
      </c>
      <c r="I26" s="53">
        <v>935</v>
      </c>
      <c r="J26" s="53">
        <v>1103</v>
      </c>
      <c r="K26" s="53">
        <v>1040</v>
      </c>
      <c r="L26" s="53">
        <v>1452</v>
      </c>
      <c r="M26" s="53">
        <v>590</v>
      </c>
      <c r="N26" s="53">
        <v>654</v>
      </c>
      <c r="O26" s="53">
        <v>630</v>
      </c>
      <c r="P26" s="53">
        <v>41402</v>
      </c>
    </row>
    <row r="27" spans="1:16" ht="11.25" customHeight="1" x14ac:dyDescent="0.15">
      <c r="A27" s="16"/>
      <c r="B27" s="122"/>
      <c r="C27" s="54">
        <v>9</v>
      </c>
      <c r="D27" s="82" t="s">
        <v>137</v>
      </c>
      <c r="E27" s="53">
        <v>485</v>
      </c>
      <c r="F27" s="53">
        <v>579</v>
      </c>
      <c r="G27" s="53">
        <v>528</v>
      </c>
      <c r="H27" s="53">
        <v>18312</v>
      </c>
      <c r="I27" s="53">
        <v>945</v>
      </c>
      <c r="J27" s="53">
        <v>1103</v>
      </c>
      <c r="K27" s="53">
        <v>1028</v>
      </c>
      <c r="L27" s="53">
        <v>1213</v>
      </c>
      <c r="M27" s="53">
        <v>592</v>
      </c>
      <c r="N27" s="53">
        <v>650</v>
      </c>
      <c r="O27" s="53">
        <v>622</v>
      </c>
      <c r="P27" s="53">
        <v>31973</v>
      </c>
    </row>
    <row r="28" spans="1:16" ht="11.25" customHeight="1" x14ac:dyDescent="0.15">
      <c r="A28" s="16"/>
      <c r="B28" s="122"/>
      <c r="C28" s="54">
        <v>10</v>
      </c>
      <c r="D28" s="82" t="s">
        <v>137</v>
      </c>
      <c r="E28" s="53">
        <v>487</v>
      </c>
      <c r="F28" s="53">
        <v>588</v>
      </c>
      <c r="G28" s="53">
        <v>526</v>
      </c>
      <c r="H28" s="53">
        <v>10040</v>
      </c>
      <c r="I28" s="53">
        <v>982</v>
      </c>
      <c r="J28" s="53">
        <v>1124</v>
      </c>
      <c r="K28" s="53">
        <v>1031</v>
      </c>
      <c r="L28" s="53">
        <v>1207</v>
      </c>
      <c r="M28" s="53">
        <v>592</v>
      </c>
      <c r="N28" s="53">
        <v>641</v>
      </c>
      <c r="O28" s="53">
        <v>617</v>
      </c>
      <c r="P28" s="53">
        <v>30416</v>
      </c>
    </row>
    <row r="29" spans="1:16" ht="11.25" customHeight="1" x14ac:dyDescent="0.15">
      <c r="A29" s="16"/>
      <c r="B29" s="122"/>
      <c r="C29" s="54">
        <v>11</v>
      </c>
      <c r="D29" s="82" t="s">
        <v>137</v>
      </c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</row>
    <row r="30" spans="1:16" ht="11.25" customHeight="1" x14ac:dyDescent="0.15">
      <c r="A30" s="16"/>
      <c r="B30" s="122"/>
      <c r="C30" s="54">
        <v>12</v>
      </c>
      <c r="D30" s="82" t="s">
        <v>137</v>
      </c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</row>
    <row r="31" spans="1:16" ht="11.25" customHeight="1" x14ac:dyDescent="0.15">
      <c r="A31" s="16"/>
      <c r="B31" s="122"/>
      <c r="C31" s="54">
        <v>13</v>
      </c>
      <c r="D31" s="82" t="s">
        <v>137</v>
      </c>
      <c r="E31" s="53">
        <v>494</v>
      </c>
      <c r="F31" s="53">
        <v>588</v>
      </c>
      <c r="G31" s="53">
        <v>530</v>
      </c>
      <c r="H31" s="53">
        <v>51502</v>
      </c>
      <c r="I31" s="53">
        <v>970</v>
      </c>
      <c r="J31" s="53">
        <v>1124</v>
      </c>
      <c r="K31" s="53">
        <v>1035</v>
      </c>
      <c r="L31" s="53">
        <v>4169</v>
      </c>
      <c r="M31" s="53">
        <v>596</v>
      </c>
      <c r="N31" s="53">
        <v>654</v>
      </c>
      <c r="O31" s="53">
        <v>625</v>
      </c>
      <c r="P31" s="53">
        <v>84065</v>
      </c>
    </row>
    <row r="32" spans="1:16" ht="11.25" customHeight="1" x14ac:dyDescent="0.15">
      <c r="A32" s="16"/>
      <c r="B32" s="122"/>
      <c r="C32" s="54">
        <v>14</v>
      </c>
      <c r="D32" s="82" t="s">
        <v>137</v>
      </c>
      <c r="E32" s="53">
        <v>483</v>
      </c>
      <c r="F32" s="53">
        <v>580</v>
      </c>
      <c r="G32" s="53">
        <v>531</v>
      </c>
      <c r="H32" s="53">
        <v>13568</v>
      </c>
      <c r="I32" s="53">
        <v>945</v>
      </c>
      <c r="J32" s="53">
        <v>1132</v>
      </c>
      <c r="K32" s="53">
        <v>1042</v>
      </c>
      <c r="L32" s="53">
        <v>747</v>
      </c>
      <c r="M32" s="53">
        <v>596</v>
      </c>
      <c r="N32" s="53">
        <v>662</v>
      </c>
      <c r="O32" s="53">
        <v>630</v>
      </c>
      <c r="P32" s="53">
        <v>28178</v>
      </c>
    </row>
    <row r="33" spans="1:16" ht="11.25" customHeight="1" x14ac:dyDescent="0.15">
      <c r="A33" s="16"/>
      <c r="B33" s="122"/>
      <c r="C33" s="54">
        <v>15</v>
      </c>
      <c r="D33" s="82" t="s">
        <v>137</v>
      </c>
      <c r="E33" s="53">
        <v>483</v>
      </c>
      <c r="F33" s="53">
        <v>578</v>
      </c>
      <c r="G33" s="53">
        <v>540</v>
      </c>
      <c r="H33" s="53">
        <v>27175</v>
      </c>
      <c r="I33" s="53">
        <v>950</v>
      </c>
      <c r="J33" s="53">
        <v>1134</v>
      </c>
      <c r="K33" s="53">
        <v>1034</v>
      </c>
      <c r="L33" s="53">
        <v>2525</v>
      </c>
      <c r="M33" s="53">
        <v>601</v>
      </c>
      <c r="N33" s="53">
        <v>674</v>
      </c>
      <c r="O33" s="53">
        <v>635</v>
      </c>
      <c r="P33" s="53">
        <v>48377</v>
      </c>
    </row>
    <row r="34" spans="1:16" ht="11.25" customHeight="1" x14ac:dyDescent="0.15">
      <c r="A34" s="16"/>
      <c r="B34" s="122"/>
      <c r="C34" s="54">
        <v>16</v>
      </c>
      <c r="D34" s="82" t="s">
        <v>137</v>
      </c>
      <c r="E34" s="53">
        <v>483</v>
      </c>
      <c r="F34" s="53">
        <v>578</v>
      </c>
      <c r="G34" s="53">
        <v>538</v>
      </c>
      <c r="H34" s="53">
        <v>18658</v>
      </c>
      <c r="I34" s="53">
        <v>950</v>
      </c>
      <c r="J34" s="53">
        <v>1111</v>
      </c>
      <c r="K34" s="53">
        <v>1015</v>
      </c>
      <c r="L34" s="53">
        <v>1795</v>
      </c>
      <c r="M34" s="53">
        <v>603</v>
      </c>
      <c r="N34" s="53">
        <v>663</v>
      </c>
      <c r="O34" s="53">
        <v>639</v>
      </c>
      <c r="P34" s="53">
        <v>24310</v>
      </c>
    </row>
    <row r="35" spans="1:16" ht="11.25" customHeight="1" x14ac:dyDescent="0.15">
      <c r="A35" s="16"/>
      <c r="B35" s="122"/>
      <c r="C35" s="54">
        <v>17</v>
      </c>
      <c r="D35" s="82" t="s">
        <v>137</v>
      </c>
      <c r="E35" s="53">
        <v>485</v>
      </c>
      <c r="F35" s="53">
        <v>588</v>
      </c>
      <c r="G35" s="53">
        <v>532</v>
      </c>
      <c r="H35" s="53">
        <v>12688</v>
      </c>
      <c r="I35" s="53">
        <v>945</v>
      </c>
      <c r="J35" s="53">
        <v>1124</v>
      </c>
      <c r="K35" s="53">
        <v>1031</v>
      </c>
      <c r="L35" s="53">
        <v>1331</v>
      </c>
      <c r="M35" s="53">
        <v>603</v>
      </c>
      <c r="N35" s="53">
        <v>662</v>
      </c>
      <c r="O35" s="53">
        <v>632</v>
      </c>
      <c r="P35" s="53">
        <v>30527</v>
      </c>
    </row>
    <row r="36" spans="1:16" ht="11.25" customHeight="1" x14ac:dyDescent="0.15">
      <c r="A36" s="16"/>
      <c r="B36" s="122"/>
      <c r="C36" s="54">
        <v>18</v>
      </c>
      <c r="D36" s="82" t="s">
        <v>137</v>
      </c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</row>
    <row r="37" spans="1:16" ht="11.25" customHeight="1" x14ac:dyDescent="0.15">
      <c r="A37" s="16"/>
      <c r="B37" s="122"/>
      <c r="C37" s="54">
        <v>19</v>
      </c>
      <c r="D37" s="82" t="s">
        <v>137</v>
      </c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</row>
    <row r="38" spans="1:16" ht="11.25" customHeight="1" x14ac:dyDescent="0.15">
      <c r="A38" s="16"/>
      <c r="B38" s="122"/>
      <c r="C38" s="54">
        <v>20</v>
      </c>
      <c r="D38" s="82" t="s">
        <v>137</v>
      </c>
      <c r="E38" s="53">
        <v>473</v>
      </c>
      <c r="F38" s="53">
        <v>578</v>
      </c>
      <c r="G38" s="53">
        <v>537</v>
      </c>
      <c r="H38" s="53">
        <v>51496</v>
      </c>
      <c r="I38" s="53">
        <v>945</v>
      </c>
      <c r="J38" s="53">
        <v>1103</v>
      </c>
      <c r="K38" s="53">
        <v>1024</v>
      </c>
      <c r="L38" s="53">
        <v>4591</v>
      </c>
      <c r="M38" s="53">
        <v>583</v>
      </c>
      <c r="N38" s="53">
        <v>637</v>
      </c>
      <c r="O38" s="53">
        <v>597</v>
      </c>
      <c r="P38" s="53">
        <v>86202</v>
      </c>
    </row>
    <row r="39" spans="1:16" ht="11.25" customHeight="1" x14ac:dyDescent="0.15">
      <c r="A39" s="16"/>
      <c r="B39" s="122"/>
      <c r="C39" s="54">
        <v>21</v>
      </c>
      <c r="D39" s="82" t="s">
        <v>137</v>
      </c>
      <c r="E39" s="53">
        <v>473</v>
      </c>
      <c r="F39" s="53">
        <v>578</v>
      </c>
      <c r="G39" s="53">
        <v>540</v>
      </c>
      <c r="H39" s="53">
        <v>16083</v>
      </c>
      <c r="I39" s="53">
        <v>945</v>
      </c>
      <c r="J39" s="53">
        <v>1103</v>
      </c>
      <c r="K39" s="53">
        <v>1041</v>
      </c>
      <c r="L39" s="53">
        <v>956</v>
      </c>
      <c r="M39" s="53">
        <v>576</v>
      </c>
      <c r="N39" s="53">
        <v>634</v>
      </c>
      <c r="O39" s="53">
        <v>593</v>
      </c>
      <c r="P39" s="53">
        <v>24232</v>
      </c>
    </row>
    <row r="40" spans="1:16" ht="11.25" customHeight="1" x14ac:dyDescent="0.15">
      <c r="A40" s="16"/>
      <c r="B40" s="122"/>
      <c r="C40" s="54">
        <v>22</v>
      </c>
      <c r="D40" s="82" t="s">
        <v>137</v>
      </c>
      <c r="E40" s="53">
        <v>483</v>
      </c>
      <c r="F40" s="53">
        <v>567</v>
      </c>
      <c r="G40" s="53">
        <v>534</v>
      </c>
      <c r="H40" s="53">
        <v>30552</v>
      </c>
      <c r="I40" s="53">
        <v>966</v>
      </c>
      <c r="J40" s="53">
        <v>1082</v>
      </c>
      <c r="K40" s="53">
        <v>1021</v>
      </c>
      <c r="L40" s="53">
        <v>1459</v>
      </c>
      <c r="M40" s="53">
        <v>580</v>
      </c>
      <c r="N40" s="53">
        <v>634</v>
      </c>
      <c r="O40" s="53">
        <v>595</v>
      </c>
      <c r="P40" s="53">
        <v>44834</v>
      </c>
    </row>
    <row r="41" spans="1:16" ht="11.25" customHeight="1" x14ac:dyDescent="0.15">
      <c r="A41" s="16"/>
      <c r="B41" s="122"/>
      <c r="C41" s="54">
        <v>23</v>
      </c>
      <c r="D41" s="82" t="s">
        <v>137</v>
      </c>
      <c r="E41" s="53">
        <v>473</v>
      </c>
      <c r="F41" s="53">
        <v>557</v>
      </c>
      <c r="G41" s="53">
        <v>533</v>
      </c>
      <c r="H41" s="53">
        <v>24800</v>
      </c>
      <c r="I41" s="53">
        <v>945</v>
      </c>
      <c r="J41" s="53">
        <v>1103</v>
      </c>
      <c r="K41" s="53">
        <v>1002</v>
      </c>
      <c r="L41" s="53">
        <v>1438</v>
      </c>
      <c r="M41" s="53">
        <v>581</v>
      </c>
      <c r="N41" s="53">
        <v>628</v>
      </c>
      <c r="O41" s="53">
        <v>590</v>
      </c>
      <c r="P41" s="53">
        <v>24651</v>
      </c>
    </row>
    <row r="42" spans="1:16" ht="11.25" customHeight="1" x14ac:dyDescent="0.15">
      <c r="A42" s="16"/>
      <c r="B42" s="122"/>
      <c r="C42" s="54">
        <v>24</v>
      </c>
      <c r="D42" s="82" t="s">
        <v>137</v>
      </c>
      <c r="E42" s="53">
        <v>473</v>
      </c>
      <c r="F42" s="53">
        <v>567</v>
      </c>
      <c r="G42" s="53">
        <v>527</v>
      </c>
      <c r="H42" s="53">
        <v>14908</v>
      </c>
      <c r="I42" s="53">
        <v>945</v>
      </c>
      <c r="J42" s="53">
        <v>1103</v>
      </c>
      <c r="K42" s="53">
        <v>984</v>
      </c>
      <c r="L42" s="53">
        <v>1048</v>
      </c>
      <c r="M42" s="53">
        <v>562</v>
      </c>
      <c r="N42" s="53">
        <v>626</v>
      </c>
      <c r="O42" s="53">
        <v>589</v>
      </c>
      <c r="P42" s="53">
        <v>35453</v>
      </c>
    </row>
    <row r="43" spans="1:16" ht="11.25" customHeight="1" x14ac:dyDescent="0.15">
      <c r="A43" s="16"/>
      <c r="B43" s="122"/>
      <c r="C43" s="54">
        <v>25</v>
      </c>
      <c r="D43" s="82" t="s">
        <v>137</v>
      </c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</row>
    <row r="44" spans="1:16" ht="11.25" customHeight="1" x14ac:dyDescent="0.15">
      <c r="A44" s="16"/>
      <c r="B44" s="122"/>
      <c r="C44" s="54">
        <v>26</v>
      </c>
      <c r="D44" s="82" t="s">
        <v>137</v>
      </c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</row>
    <row r="45" spans="1:16" ht="11.25" customHeight="1" x14ac:dyDescent="0.15">
      <c r="A45" s="16"/>
      <c r="B45" s="122"/>
      <c r="C45" s="54">
        <v>27</v>
      </c>
      <c r="D45" s="82" t="s">
        <v>137</v>
      </c>
      <c r="E45" s="53">
        <v>452</v>
      </c>
      <c r="F45" s="53">
        <v>546</v>
      </c>
      <c r="G45" s="53">
        <v>508</v>
      </c>
      <c r="H45" s="53">
        <v>41122</v>
      </c>
      <c r="I45" s="53">
        <v>903</v>
      </c>
      <c r="J45" s="53">
        <v>1040</v>
      </c>
      <c r="K45" s="53">
        <v>959</v>
      </c>
      <c r="L45" s="53">
        <v>3609</v>
      </c>
      <c r="M45" s="53">
        <v>550</v>
      </c>
      <c r="N45" s="53">
        <v>581</v>
      </c>
      <c r="O45" s="53">
        <v>568</v>
      </c>
      <c r="P45" s="53">
        <v>71970</v>
      </c>
    </row>
    <row r="46" spans="1:16" ht="11.25" customHeight="1" x14ac:dyDescent="0.15">
      <c r="A46" s="16"/>
      <c r="B46" s="122"/>
      <c r="C46" s="54">
        <v>28</v>
      </c>
      <c r="D46" s="82" t="s">
        <v>137</v>
      </c>
      <c r="E46" s="53">
        <v>441</v>
      </c>
      <c r="F46" s="53">
        <v>525</v>
      </c>
      <c r="G46" s="53">
        <v>484</v>
      </c>
      <c r="H46" s="53">
        <v>15774</v>
      </c>
      <c r="I46" s="53">
        <v>945</v>
      </c>
      <c r="J46" s="53">
        <v>1155</v>
      </c>
      <c r="K46" s="53">
        <v>1007</v>
      </c>
      <c r="L46" s="53">
        <v>769</v>
      </c>
      <c r="M46" s="53">
        <v>528</v>
      </c>
      <c r="N46" s="53">
        <v>581</v>
      </c>
      <c r="O46" s="53">
        <v>562</v>
      </c>
      <c r="P46" s="53">
        <v>37668</v>
      </c>
    </row>
    <row r="47" spans="1:16" ht="11.25" customHeight="1" x14ac:dyDescent="0.15">
      <c r="A47" s="16"/>
      <c r="B47" s="122"/>
      <c r="C47" s="54">
        <v>29</v>
      </c>
      <c r="D47" s="82" t="s">
        <v>137</v>
      </c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</row>
    <row r="48" spans="1:16" ht="11.25" customHeight="1" x14ac:dyDescent="0.15">
      <c r="A48" s="16"/>
      <c r="B48" s="122"/>
      <c r="C48" s="54">
        <v>30</v>
      </c>
      <c r="D48" s="82" t="s">
        <v>137</v>
      </c>
      <c r="E48" s="53">
        <v>441</v>
      </c>
      <c r="F48" s="53">
        <v>515</v>
      </c>
      <c r="G48" s="53">
        <v>492</v>
      </c>
      <c r="H48" s="53">
        <v>50967</v>
      </c>
      <c r="I48" s="53">
        <v>935</v>
      </c>
      <c r="J48" s="53">
        <v>1124</v>
      </c>
      <c r="K48" s="53">
        <v>1016</v>
      </c>
      <c r="L48" s="53">
        <v>3240</v>
      </c>
      <c r="M48" s="53">
        <v>528</v>
      </c>
      <c r="N48" s="53">
        <v>585</v>
      </c>
      <c r="O48" s="53">
        <v>571</v>
      </c>
      <c r="P48" s="53">
        <v>66284</v>
      </c>
    </row>
    <row r="49" spans="1:16" ht="11.25" customHeight="1" x14ac:dyDescent="0.15">
      <c r="A49" s="16"/>
      <c r="B49" s="60"/>
      <c r="C49" s="54"/>
      <c r="D49" s="58" t="s">
        <v>137</v>
      </c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</row>
    <row r="50" spans="1:16" ht="3.75" customHeight="1" x14ac:dyDescent="0.15">
      <c r="B50" s="26"/>
      <c r="C50" s="26"/>
      <c r="D50" s="26"/>
    </row>
    <row r="51" spans="1:16" x14ac:dyDescent="0.15">
      <c r="B51" s="25"/>
    </row>
    <row r="52" spans="1:16" x14ac:dyDescent="0.15">
      <c r="B52" s="25"/>
    </row>
  </sheetData>
  <phoneticPr fontId="4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02"/>
  <dimension ref="A1:P53"/>
  <sheetViews>
    <sheetView zoomScale="75" workbookViewId="0">
      <selection activeCell="P29" sqref="P29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7.875" style="21" customWidth="1"/>
    <col min="9" max="11" width="5.875" style="21" customWidth="1"/>
    <col min="12" max="12" width="7.875" style="21" customWidth="1"/>
    <col min="13" max="15" width="5.875" style="21" customWidth="1"/>
    <col min="16" max="16" width="8" style="21" customWidth="1"/>
    <col min="17" max="19" width="5.875" style="21" customWidth="1"/>
    <col min="20" max="20" width="8" style="21" customWidth="1"/>
    <col min="21" max="16384" width="7.5" style="21"/>
  </cols>
  <sheetData>
    <row r="1" spans="1:16" ht="15" customHeight="1" x14ac:dyDescent="0.15">
      <c r="B1" s="133"/>
      <c r="C1" s="128"/>
      <c r="D1" s="128"/>
    </row>
    <row r="2" spans="1:16" ht="12.75" customHeight="1" x14ac:dyDescent="0.15">
      <c r="B2" s="21" t="str">
        <f>'和4-1'!B3&amp;"（つづき）"</f>
        <v>(1)和牛チルド「4」の品目別価格（つづき）</v>
      </c>
      <c r="C2" s="42"/>
      <c r="D2" s="42"/>
    </row>
    <row r="3" spans="1:16" ht="12.75" customHeight="1" x14ac:dyDescent="0.15">
      <c r="B3" s="9"/>
      <c r="C3" s="125"/>
      <c r="D3" s="125"/>
      <c r="E3" s="9"/>
      <c r="F3" s="9"/>
      <c r="G3" s="9"/>
      <c r="H3" s="9"/>
      <c r="I3" s="9"/>
      <c r="J3" s="9"/>
      <c r="P3" s="43" t="s">
        <v>0</v>
      </c>
    </row>
    <row r="4" spans="1:16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ht="12" customHeight="1" x14ac:dyDescent="0.15">
      <c r="A5" s="16"/>
      <c r="B5" s="5"/>
      <c r="C5" s="44" t="s">
        <v>64</v>
      </c>
      <c r="D5" s="45"/>
      <c r="E5" s="46" t="s">
        <v>43</v>
      </c>
      <c r="F5" s="47"/>
      <c r="G5" s="47"/>
      <c r="H5" s="48"/>
      <c r="I5" s="46" t="s">
        <v>45</v>
      </c>
      <c r="J5" s="47"/>
      <c r="K5" s="47"/>
      <c r="L5" s="48"/>
      <c r="M5" s="46" t="s">
        <v>66</v>
      </c>
      <c r="N5" s="47"/>
      <c r="O5" s="47"/>
      <c r="P5" s="48"/>
    </row>
    <row r="6" spans="1:16" ht="12" customHeight="1" x14ac:dyDescent="0.15">
      <c r="A6" s="16"/>
      <c r="B6" s="49" t="s">
        <v>65</v>
      </c>
      <c r="C6" s="138"/>
      <c r="D6" s="134"/>
      <c r="E6" s="10" t="s">
        <v>1</v>
      </c>
      <c r="F6" s="11" t="s">
        <v>2</v>
      </c>
      <c r="G6" s="12" t="s">
        <v>3</v>
      </c>
      <c r="H6" s="11" t="s">
        <v>5</v>
      </c>
      <c r="I6" s="10" t="s">
        <v>1</v>
      </c>
      <c r="J6" s="11" t="s">
        <v>8</v>
      </c>
      <c r="K6" s="12" t="s">
        <v>3</v>
      </c>
      <c r="L6" s="11" t="s">
        <v>5</v>
      </c>
      <c r="M6" s="10" t="s">
        <v>1</v>
      </c>
      <c r="N6" s="11" t="s">
        <v>2</v>
      </c>
      <c r="O6" s="12" t="s">
        <v>3</v>
      </c>
      <c r="P6" s="11" t="s">
        <v>5</v>
      </c>
    </row>
    <row r="7" spans="1:16" x14ac:dyDescent="0.15">
      <c r="A7" s="16"/>
      <c r="B7" s="6"/>
      <c r="C7" s="7"/>
      <c r="D7" s="17"/>
      <c r="E7" s="13"/>
      <c r="F7" s="14"/>
      <c r="G7" s="15" t="s">
        <v>4</v>
      </c>
      <c r="H7" s="14"/>
      <c r="I7" s="13"/>
      <c r="J7" s="14"/>
      <c r="K7" s="15" t="s">
        <v>4</v>
      </c>
      <c r="L7" s="14"/>
      <c r="M7" s="13"/>
      <c r="N7" s="14"/>
      <c r="O7" s="15" t="s">
        <v>4</v>
      </c>
      <c r="P7" s="14"/>
    </row>
    <row r="8" spans="1:16" x14ac:dyDescent="0.15">
      <c r="A8" s="16"/>
      <c r="B8" s="61" t="s">
        <v>133</v>
      </c>
      <c r="C8" s="26">
        <v>16</v>
      </c>
      <c r="D8" s="36" t="s">
        <v>24</v>
      </c>
      <c r="E8" s="63">
        <v>1995</v>
      </c>
      <c r="F8" s="59">
        <v>3150</v>
      </c>
      <c r="G8" s="62">
        <v>2552</v>
      </c>
      <c r="H8" s="59">
        <v>14607</v>
      </c>
      <c r="I8" s="63">
        <v>1110</v>
      </c>
      <c r="J8" s="59">
        <v>1680</v>
      </c>
      <c r="K8" s="62">
        <v>1394</v>
      </c>
      <c r="L8" s="59">
        <v>17020</v>
      </c>
      <c r="M8" s="63">
        <v>2424</v>
      </c>
      <c r="N8" s="59">
        <v>3360</v>
      </c>
      <c r="O8" s="62">
        <v>2849</v>
      </c>
      <c r="P8" s="59">
        <v>121135</v>
      </c>
    </row>
    <row r="9" spans="1:16" x14ac:dyDescent="0.15">
      <c r="A9" s="16"/>
      <c r="B9" s="34"/>
      <c r="C9" s="9">
        <v>16</v>
      </c>
      <c r="D9" s="16"/>
      <c r="E9" s="52">
        <v>2672</v>
      </c>
      <c r="F9" s="53">
        <v>3150</v>
      </c>
      <c r="G9" s="54">
        <v>2905</v>
      </c>
      <c r="H9" s="53">
        <v>5772</v>
      </c>
      <c r="I9" s="52">
        <v>1365</v>
      </c>
      <c r="J9" s="53">
        <v>1628</v>
      </c>
      <c r="K9" s="54">
        <v>1474</v>
      </c>
      <c r="L9" s="53">
        <v>7196</v>
      </c>
      <c r="M9" s="52">
        <v>2730</v>
      </c>
      <c r="N9" s="53">
        <v>3465</v>
      </c>
      <c r="O9" s="54">
        <v>3095</v>
      </c>
      <c r="P9" s="53">
        <v>65514</v>
      </c>
    </row>
    <row r="10" spans="1:16" x14ac:dyDescent="0.15">
      <c r="A10" s="16"/>
      <c r="B10" s="34"/>
      <c r="C10" s="9">
        <v>17</v>
      </c>
      <c r="D10" s="16"/>
      <c r="E10" s="52">
        <v>2389</v>
      </c>
      <c r="F10" s="53">
        <v>3119</v>
      </c>
      <c r="G10" s="54">
        <v>2678</v>
      </c>
      <c r="H10" s="53">
        <v>33179</v>
      </c>
      <c r="I10" s="52">
        <v>1313</v>
      </c>
      <c r="J10" s="53">
        <v>1733</v>
      </c>
      <c r="K10" s="54">
        <v>1555</v>
      </c>
      <c r="L10" s="53">
        <v>64225</v>
      </c>
      <c r="M10" s="52">
        <v>2625</v>
      </c>
      <c r="N10" s="53">
        <v>3360</v>
      </c>
      <c r="O10" s="54">
        <v>2906</v>
      </c>
      <c r="P10" s="53">
        <v>385364</v>
      </c>
    </row>
    <row r="11" spans="1:16" x14ac:dyDescent="0.15">
      <c r="A11" s="16"/>
      <c r="B11" s="34"/>
      <c r="C11" s="9">
        <v>18</v>
      </c>
      <c r="D11" s="16"/>
      <c r="E11" s="52">
        <v>2323</v>
      </c>
      <c r="F11" s="53">
        <v>3192</v>
      </c>
      <c r="G11" s="54">
        <v>2702</v>
      </c>
      <c r="H11" s="53">
        <v>30916</v>
      </c>
      <c r="I11" s="52">
        <v>1313</v>
      </c>
      <c r="J11" s="53">
        <v>1764</v>
      </c>
      <c r="K11" s="54">
        <v>1541</v>
      </c>
      <c r="L11" s="53">
        <v>70274</v>
      </c>
      <c r="M11" s="52">
        <v>2625</v>
      </c>
      <c r="N11" s="53">
        <v>3255</v>
      </c>
      <c r="O11" s="54">
        <v>2919</v>
      </c>
      <c r="P11" s="53">
        <v>432051</v>
      </c>
    </row>
    <row r="12" spans="1:16" x14ac:dyDescent="0.15">
      <c r="A12" s="16"/>
      <c r="B12" s="34"/>
      <c r="C12" s="9">
        <v>19</v>
      </c>
      <c r="D12" s="16"/>
      <c r="E12" s="52">
        <v>2310</v>
      </c>
      <c r="F12" s="53">
        <v>3045</v>
      </c>
      <c r="G12" s="54">
        <v>2479</v>
      </c>
      <c r="H12" s="53">
        <v>40283</v>
      </c>
      <c r="I12" s="52">
        <v>1365</v>
      </c>
      <c r="J12" s="53">
        <v>1722</v>
      </c>
      <c r="K12" s="54">
        <v>1541</v>
      </c>
      <c r="L12" s="53">
        <v>77502</v>
      </c>
      <c r="M12" s="52">
        <v>2625</v>
      </c>
      <c r="N12" s="53">
        <v>3098</v>
      </c>
      <c r="O12" s="54">
        <v>2744</v>
      </c>
      <c r="P12" s="53">
        <v>444100</v>
      </c>
    </row>
    <row r="13" spans="1:16" x14ac:dyDescent="0.15">
      <c r="A13" s="16"/>
      <c r="B13" s="35"/>
      <c r="C13" s="7">
        <v>20</v>
      </c>
      <c r="D13" s="17"/>
      <c r="E13" s="55">
        <v>2199</v>
      </c>
      <c r="F13" s="56">
        <v>2814</v>
      </c>
      <c r="G13" s="57">
        <v>2397</v>
      </c>
      <c r="H13" s="56">
        <v>37860</v>
      </c>
      <c r="I13" s="55">
        <v>1313</v>
      </c>
      <c r="J13" s="56">
        <v>1722</v>
      </c>
      <c r="K13" s="57">
        <v>1518</v>
      </c>
      <c r="L13" s="56">
        <v>80372.100000000006</v>
      </c>
      <c r="M13" s="55">
        <v>2468</v>
      </c>
      <c r="N13" s="56">
        <v>3203</v>
      </c>
      <c r="O13" s="57">
        <v>2665</v>
      </c>
      <c r="P13" s="56">
        <v>439629.86</v>
      </c>
    </row>
    <row r="14" spans="1:16" x14ac:dyDescent="0.15">
      <c r="A14" s="16"/>
      <c r="B14" s="61" t="s">
        <v>208</v>
      </c>
      <c r="C14" s="9">
        <v>4</v>
      </c>
      <c r="D14" s="36" t="s">
        <v>46</v>
      </c>
      <c r="E14" s="52">
        <v>2468</v>
      </c>
      <c r="F14" s="53">
        <v>2730</v>
      </c>
      <c r="G14" s="54">
        <v>2528</v>
      </c>
      <c r="H14" s="53">
        <v>2714</v>
      </c>
      <c r="I14" s="52">
        <v>1491</v>
      </c>
      <c r="J14" s="53">
        <v>1722</v>
      </c>
      <c r="K14" s="54">
        <v>1628</v>
      </c>
      <c r="L14" s="53">
        <v>6926</v>
      </c>
      <c r="M14" s="52">
        <v>2730</v>
      </c>
      <c r="N14" s="53">
        <v>3203</v>
      </c>
      <c r="O14" s="54">
        <v>2903</v>
      </c>
      <c r="P14" s="53">
        <v>31108</v>
      </c>
    </row>
    <row r="15" spans="1:16" x14ac:dyDescent="0.15">
      <c r="A15" s="16"/>
      <c r="B15" s="34"/>
      <c r="C15" s="9">
        <v>5</v>
      </c>
      <c r="D15" s="16"/>
      <c r="E15" s="52">
        <v>2448</v>
      </c>
      <c r="F15" s="53">
        <v>2699</v>
      </c>
      <c r="G15" s="54">
        <v>2541</v>
      </c>
      <c r="H15" s="53">
        <v>2583</v>
      </c>
      <c r="I15" s="52">
        <v>1507</v>
      </c>
      <c r="J15" s="53">
        <v>1722</v>
      </c>
      <c r="K15" s="54">
        <v>1652</v>
      </c>
      <c r="L15" s="53">
        <v>6549</v>
      </c>
      <c r="M15" s="52">
        <v>2653</v>
      </c>
      <c r="N15" s="53">
        <v>3203</v>
      </c>
      <c r="O15" s="54">
        <v>2825</v>
      </c>
      <c r="P15" s="53">
        <v>33172</v>
      </c>
    </row>
    <row r="16" spans="1:16" x14ac:dyDescent="0.15">
      <c r="A16" s="16"/>
      <c r="B16" s="34"/>
      <c r="C16" s="9">
        <v>6</v>
      </c>
      <c r="D16" s="16"/>
      <c r="E16" s="52">
        <v>2415</v>
      </c>
      <c r="F16" s="53">
        <v>2625</v>
      </c>
      <c r="G16" s="54">
        <v>2465</v>
      </c>
      <c r="H16" s="53">
        <v>2869</v>
      </c>
      <c r="I16" s="52">
        <v>1449</v>
      </c>
      <c r="J16" s="53">
        <v>1680</v>
      </c>
      <c r="K16" s="54">
        <v>1551</v>
      </c>
      <c r="L16" s="53">
        <v>6060</v>
      </c>
      <c r="M16" s="52">
        <v>2625</v>
      </c>
      <c r="N16" s="53">
        <v>3140</v>
      </c>
      <c r="O16" s="54">
        <v>2756</v>
      </c>
      <c r="P16" s="53">
        <v>33818</v>
      </c>
    </row>
    <row r="17" spans="1:16" x14ac:dyDescent="0.15">
      <c r="A17" s="16"/>
      <c r="B17" s="34"/>
      <c r="C17" s="9">
        <v>7</v>
      </c>
      <c r="D17" s="16"/>
      <c r="E17" s="52">
        <v>2252</v>
      </c>
      <c r="F17" s="53">
        <v>2625</v>
      </c>
      <c r="G17" s="54">
        <v>2358</v>
      </c>
      <c r="H17" s="53">
        <v>3096</v>
      </c>
      <c r="I17" s="52">
        <v>1365</v>
      </c>
      <c r="J17" s="53">
        <v>1680</v>
      </c>
      <c r="K17" s="54">
        <v>1502</v>
      </c>
      <c r="L17" s="53">
        <v>4971</v>
      </c>
      <c r="M17" s="52">
        <v>2520</v>
      </c>
      <c r="N17" s="53">
        <v>3045</v>
      </c>
      <c r="O17" s="54">
        <v>2617</v>
      </c>
      <c r="P17" s="53">
        <v>36985</v>
      </c>
    </row>
    <row r="18" spans="1:16" x14ac:dyDescent="0.15">
      <c r="A18" s="16"/>
      <c r="B18" s="34"/>
      <c r="C18" s="9">
        <v>8</v>
      </c>
      <c r="D18" s="16"/>
      <c r="E18" s="52">
        <v>2200</v>
      </c>
      <c r="F18" s="53">
        <v>2478</v>
      </c>
      <c r="G18" s="54">
        <v>2270</v>
      </c>
      <c r="H18" s="53">
        <v>3487</v>
      </c>
      <c r="I18" s="52">
        <v>1350</v>
      </c>
      <c r="J18" s="53">
        <v>1565</v>
      </c>
      <c r="K18" s="54">
        <v>1429</v>
      </c>
      <c r="L18" s="53">
        <v>4425</v>
      </c>
      <c r="M18" s="52">
        <v>2520</v>
      </c>
      <c r="N18" s="53">
        <v>2871</v>
      </c>
      <c r="O18" s="54">
        <v>2643</v>
      </c>
      <c r="P18" s="53">
        <v>34339</v>
      </c>
    </row>
    <row r="19" spans="1:16" x14ac:dyDescent="0.15">
      <c r="A19" s="16"/>
      <c r="B19" s="34"/>
      <c r="C19" s="9">
        <v>9</v>
      </c>
      <c r="D19" s="16"/>
      <c r="E19" s="52">
        <v>2205</v>
      </c>
      <c r="F19" s="53">
        <v>2625</v>
      </c>
      <c r="G19" s="54">
        <v>2305</v>
      </c>
      <c r="H19" s="53">
        <v>3425</v>
      </c>
      <c r="I19" s="52">
        <v>1313</v>
      </c>
      <c r="J19" s="53">
        <v>1680</v>
      </c>
      <c r="K19" s="54">
        <v>1466</v>
      </c>
      <c r="L19" s="53">
        <v>9828</v>
      </c>
      <c r="M19" s="52">
        <v>2520</v>
      </c>
      <c r="N19" s="53">
        <v>2835</v>
      </c>
      <c r="O19" s="54">
        <v>2648</v>
      </c>
      <c r="P19" s="53">
        <v>39916</v>
      </c>
    </row>
    <row r="20" spans="1:16" x14ac:dyDescent="0.15">
      <c r="A20" s="16"/>
      <c r="B20" s="34"/>
      <c r="C20" s="9">
        <v>10</v>
      </c>
      <c r="D20" s="16"/>
      <c r="E20" s="52">
        <v>2214</v>
      </c>
      <c r="F20" s="53">
        <v>2704</v>
      </c>
      <c r="G20" s="54">
        <v>2347</v>
      </c>
      <c r="H20" s="53">
        <v>2939</v>
      </c>
      <c r="I20" s="52">
        <v>1313</v>
      </c>
      <c r="J20" s="53">
        <v>1680</v>
      </c>
      <c r="K20" s="54">
        <v>1468</v>
      </c>
      <c r="L20" s="53">
        <v>9428</v>
      </c>
      <c r="M20" s="52">
        <v>2520</v>
      </c>
      <c r="N20" s="53">
        <v>3041</v>
      </c>
      <c r="O20" s="54">
        <v>2630</v>
      </c>
      <c r="P20" s="53">
        <v>41800</v>
      </c>
    </row>
    <row r="21" spans="1:16" x14ac:dyDescent="0.15">
      <c r="A21" s="16"/>
      <c r="B21" s="34"/>
      <c r="C21" s="9">
        <v>11</v>
      </c>
      <c r="D21" s="16"/>
      <c r="E21" s="52">
        <v>2199</v>
      </c>
      <c r="F21" s="53">
        <v>2625</v>
      </c>
      <c r="G21" s="54">
        <v>2398</v>
      </c>
      <c r="H21" s="53">
        <v>2304</v>
      </c>
      <c r="I21" s="52">
        <v>1418</v>
      </c>
      <c r="J21" s="53">
        <v>1680</v>
      </c>
      <c r="K21" s="54">
        <v>1526</v>
      </c>
      <c r="L21" s="53">
        <v>5784</v>
      </c>
      <c r="M21" s="52">
        <v>2520</v>
      </c>
      <c r="N21" s="53">
        <v>2940</v>
      </c>
      <c r="O21" s="54">
        <v>2604</v>
      </c>
      <c r="P21" s="53">
        <v>36109</v>
      </c>
    </row>
    <row r="22" spans="1:16" x14ac:dyDescent="0.15">
      <c r="A22" s="16"/>
      <c r="B22" s="34"/>
      <c r="C22" s="9">
        <v>12</v>
      </c>
      <c r="D22" s="16"/>
      <c r="E22" s="52">
        <v>2342</v>
      </c>
      <c r="F22" s="53">
        <v>2814</v>
      </c>
      <c r="G22" s="82">
        <v>2448</v>
      </c>
      <c r="H22" s="53">
        <v>6965</v>
      </c>
      <c r="I22" s="52">
        <v>1418</v>
      </c>
      <c r="J22" s="53">
        <v>1680</v>
      </c>
      <c r="K22" s="54">
        <v>1534</v>
      </c>
      <c r="L22" s="53">
        <v>9302</v>
      </c>
      <c r="M22" s="52">
        <v>2468</v>
      </c>
      <c r="N22" s="53">
        <v>3150</v>
      </c>
      <c r="O22" s="82">
        <v>2622</v>
      </c>
      <c r="P22" s="53">
        <v>63889</v>
      </c>
    </row>
    <row r="23" spans="1:16" x14ac:dyDescent="0.15">
      <c r="A23" s="16"/>
      <c r="B23" s="34" t="s">
        <v>210</v>
      </c>
      <c r="C23" s="9">
        <v>1</v>
      </c>
      <c r="D23" s="16" t="s">
        <v>46</v>
      </c>
      <c r="E23" s="52">
        <v>2205</v>
      </c>
      <c r="F23" s="53">
        <v>2625</v>
      </c>
      <c r="G23" s="82">
        <v>2400.4054761074294</v>
      </c>
      <c r="H23" s="53">
        <v>2953.3</v>
      </c>
      <c r="I23" s="52">
        <v>1365</v>
      </c>
      <c r="J23" s="53">
        <v>1680</v>
      </c>
      <c r="K23" s="54">
        <v>1475.5406711571568</v>
      </c>
      <c r="L23" s="53">
        <v>5053.5</v>
      </c>
      <c r="M23" s="52">
        <v>2467.5</v>
      </c>
      <c r="N23" s="53">
        <v>3139.5</v>
      </c>
      <c r="O23" s="82">
        <v>2583.1961864563318</v>
      </c>
      <c r="P23" s="53">
        <v>36956.800000000003</v>
      </c>
    </row>
    <row r="24" spans="1:16" x14ac:dyDescent="0.15">
      <c r="A24" s="16"/>
      <c r="B24" s="34"/>
      <c r="C24" s="9">
        <v>2</v>
      </c>
      <c r="D24" s="16"/>
      <c r="E24" s="52">
        <v>2100</v>
      </c>
      <c r="F24" s="53">
        <v>2512.5450000000001</v>
      </c>
      <c r="G24" s="82">
        <v>2314.6542614101099</v>
      </c>
      <c r="H24" s="53">
        <v>2847</v>
      </c>
      <c r="I24" s="52">
        <v>1417.5</v>
      </c>
      <c r="J24" s="53">
        <v>1680</v>
      </c>
      <c r="K24" s="54">
        <v>1513.7609225148428</v>
      </c>
      <c r="L24" s="53">
        <v>8458.1</v>
      </c>
      <c r="M24" s="52">
        <v>2415</v>
      </c>
      <c r="N24" s="53">
        <v>2835</v>
      </c>
      <c r="O24" s="82">
        <v>2516.9425192888302</v>
      </c>
      <c r="P24" s="53">
        <v>31114.7</v>
      </c>
    </row>
    <row r="25" spans="1:16" x14ac:dyDescent="0.15">
      <c r="A25" s="16"/>
      <c r="B25" s="34"/>
      <c r="C25" s="9">
        <v>3</v>
      </c>
      <c r="D25" s="16"/>
      <c r="E25" s="52">
        <v>2100</v>
      </c>
      <c r="F25" s="53">
        <v>2503.7249999999999</v>
      </c>
      <c r="G25" s="82">
        <v>2296.4266735276237</v>
      </c>
      <c r="H25" s="53">
        <v>3119.7</v>
      </c>
      <c r="I25" s="52">
        <v>1469.895</v>
      </c>
      <c r="J25" s="53">
        <v>1680</v>
      </c>
      <c r="K25" s="54">
        <v>1552.9229004506346</v>
      </c>
      <c r="L25" s="53">
        <v>8787.6</v>
      </c>
      <c r="M25" s="52">
        <v>2388.54</v>
      </c>
      <c r="N25" s="53">
        <v>2730</v>
      </c>
      <c r="O25" s="82">
        <v>2467.5950523984143</v>
      </c>
      <c r="P25" s="53">
        <v>34885.800000000003</v>
      </c>
    </row>
    <row r="26" spans="1:16" x14ac:dyDescent="0.15">
      <c r="A26" s="16"/>
      <c r="B26" s="35"/>
      <c r="C26" s="7">
        <v>4</v>
      </c>
      <c r="D26" s="17"/>
      <c r="E26" s="55">
        <v>2099.58</v>
      </c>
      <c r="F26" s="56">
        <v>2414.58</v>
      </c>
      <c r="G26" s="58">
        <v>2268.5916408668736</v>
      </c>
      <c r="H26" s="148">
        <v>2671.3</v>
      </c>
      <c r="I26" s="148">
        <v>1417.5</v>
      </c>
      <c r="J26" s="148">
        <v>1680</v>
      </c>
      <c r="K26" s="148">
        <v>1501.5381192572117</v>
      </c>
      <c r="L26" s="148">
        <v>5522.4</v>
      </c>
      <c r="M26" s="148">
        <v>2257.5</v>
      </c>
      <c r="N26" s="148">
        <v>2782.5</v>
      </c>
      <c r="O26" s="148">
        <v>2426.5284827763594</v>
      </c>
      <c r="P26" s="148">
        <v>32388.3</v>
      </c>
    </row>
    <row r="49" spans="2:2" ht="3.75" customHeight="1" x14ac:dyDescent="0.15"/>
    <row r="50" spans="2:2" x14ac:dyDescent="0.15">
      <c r="B50" s="25"/>
    </row>
    <row r="51" spans="2:2" x14ac:dyDescent="0.15">
      <c r="B51" s="25"/>
    </row>
    <row r="52" spans="2:2" x14ac:dyDescent="0.15">
      <c r="B52" s="25"/>
    </row>
    <row r="53" spans="2:2" x14ac:dyDescent="0.15">
      <c r="B53" s="25"/>
    </row>
  </sheetData>
  <phoneticPr fontId="4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3"/>
  <dimension ref="B1:T43"/>
  <sheetViews>
    <sheetView zoomScale="75" workbookViewId="0">
      <selection activeCell="P29" sqref="P29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7.625" style="21" customWidth="1"/>
    <col min="8" max="8" width="9.125" style="21" customWidth="1"/>
    <col min="9" max="11" width="7.625" style="21" customWidth="1"/>
    <col min="12" max="12" width="9.125" style="21" customWidth="1"/>
    <col min="13" max="15" width="7.625" style="21" customWidth="1"/>
    <col min="16" max="16" width="9.125" style="21" customWidth="1"/>
    <col min="17" max="19" width="7.625" style="21" customWidth="1"/>
    <col min="20" max="20" width="9.125" style="21" customWidth="1"/>
    <col min="21" max="16384" width="7.5" style="21"/>
  </cols>
  <sheetData>
    <row r="1" spans="2:20" ht="15" customHeight="1" x14ac:dyDescent="0.15">
      <c r="B1" s="128"/>
      <c r="C1" s="128"/>
      <c r="D1" s="128"/>
    </row>
    <row r="2" spans="2:20" ht="12.75" customHeight="1" x14ac:dyDescent="0.15">
      <c r="B2" s="21" t="s">
        <v>127</v>
      </c>
      <c r="C2" s="42"/>
      <c r="D2" s="42"/>
    </row>
    <row r="3" spans="2:20" ht="12.75" customHeight="1" x14ac:dyDescent="0.15">
      <c r="B3" s="42"/>
      <c r="C3" s="42"/>
      <c r="D3" s="42"/>
      <c r="T3" s="25" t="s">
        <v>0</v>
      </c>
    </row>
    <row r="4" spans="2:20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2:20" ht="13.5" customHeight="1" x14ac:dyDescent="0.15">
      <c r="B5" s="5"/>
      <c r="C5" s="46" t="s">
        <v>85</v>
      </c>
      <c r="D5" s="45"/>
      <c r="E5" s="114" t="s">
        <v>17</v>
      </c>
      <c r="F5" s="115"/>
      <c r="G5" s="115"/>
      <c r="H5" s="116"/>
      <c r="I5" s="114" t="s">
        <v>18</v>
      </c>
      <c r="J5" s="115"/>
      <c r="K5" s="115"/>
      <c r="L5" s="116"/>
      <c r="M5" s="114" t="s">
        <v>19</v>
      </c>
      <c r="N5" s="115"/>
      <c r="O5" s="115"/>
      <c r="P5" s="116"/>
      <c r="Q5" s="114" t="s">
        <v>20</v>
      </c>
      <c r="R5" s="115"/>
      <c r="S5" s="115"/>
      <c r="T5" s="116"/>
    </row>
    <row r="6" spans="2:20" ht="13.5" customHeight="1" x14ac:dyDescent="0.15">
      <c r="B6" s="93" t="s">
        <v>65</v>
      </c>
      <c r="C6" s="94"/>
      <c r="D6" s="45"/>
      <c r="E6" s="117" t="s">
        <v>11</v>
      </c>
      <c r="F6" s="117" t="s">
        <v>12</v>
      </c>
      <c r="G6" s="118" t="s">
        <v>13</v>
      </c>
      <c r="H6" s="117" t="s">
        <v>5</v>
      </c>
      <c r="I6" s="117" t="s">
        <v>6</v>
      </c>
      <c r="J6" s="117" t="s">
        <v>2</v>
      </c>
      <c r="K6" s="118" t="s">
        <v>9</v>
      </c>
      <c r="L6" s="117" t="s">
        <v>5</v>
      </c>
      <c r="M6" s="117" t="s">
        <v>6</v>
      </c>
      <c r="N6" s="117" t="s">
        <v>2</v>
      </c>
      <c r="O6" s="118" t="s">
        <v>9</v>
      </c>
      <c r="P6" s="117" t="s">
        <v>5</v>
      </c>
      <c r="Q6" s="117" t="s">
        <v>6</v>
      </c>
      <c r="R6" s="117" t="s">
        <v>2</v>
      </c>
      <c r="S6" s="118" t="s">
        <v>9</v>
      </c>
      <c r="T6" s="117" t="s">
        <v>5</v>
      </c>
    </row>
    <row r="7" spans="2:20" ht="13.5" customHeight="1" x14ac:dyDescent="0.15">
      <c r="B7" s="61" t="s">
        <v>133</v>
      </c>
      <c r="C7" s="26">
        <v>18</v>
      </c>
      <c r="D7" s="36" t="s">
        <v>31</v>
      </c>
      <c r="E7" s="59">
        <v>704</v>
      </c>
      <c r="F7" s="59">
        <v>819</v>
      </c>
      <c r="G7" s="59">
        <v>768</v>
      </c>
      <c r="H7" s="59">
        <v>70473</v>
      </c>
      <c r="I7" s="59">
        <v>431</v>
      </c>
      <c r="J7" s="59">
        <v>504</v>
      </c>
      <c r="K7" s="59">
        <v>470</v>
      </c>
      <c r="L7" s="59">
        <v>276850</v>
      </c>
      <c r="M7" s="59">
        <v>735</v>
      </c>
      <c r="N7" s="59">
        <v>893</v>
      </c>
      <c r="O7" s="59">
        <v>792</v>
      </c>
      <c r="P7" s="59">
        <v>111640</v>
      </c>
      <c r="Q7" s="59">
        <v>662</v>
      </c>
      <c r="R7" s="59">
        <v>788</v>
      </c>
      <c r="S7" s="59">
        <v>725</v>
      </c>
      <c r="T7" s="59">
        <v>109772</v>
      </c>
    </row>
    <row r="8" spans="2:20" ht="13.5" customHeight="1" x14ac:dyDescent="0.15">
      <c r="B8" s="34"/>
      <c r="C8" s="9">
        <v>19</v>
      </c>
      <c r="D8" s="16"/>
      <c r="E8" s="53">
        <v>746</v>
      </c>
      <c r="F8" s="53">
        <v>893</v>
      </c>
      <c r="G8" s="53">
        <v>830</v>
      </c>
      <c r="H8" s="53">
        <v>67666</v>
      </c>
      <c r="I8" s="53">
        <v>431</v>
      </c>
      <c r="J8" s="53">
        <v>546</v>
      </c>
      <c r="K8" s="53">
        <v>478</v>
      </c>
      <c r="L8" s="53">
        <v>316286</v>
      </c>
      <c r="M8" s="53">
        <v>788</v>
      </c>
      <c r="N8" s="53">
        <v>924</v>
      </c>
      <c r="O8" s="53">
        <v>849</v>
      </c>
      <c r="P8" s="53">
        <v>84052</v>
      </c>
      <c r="Q8" s="53">
        <v>683</v>
      </c>
      <c r="R8" s="53">
        <v>872</v>
      </c>
      <c r="S8" s="53">
        <v>774</v>
      </c>
      <c r="T8" s="53">
        <v>111493</v>
      </c>
    </row>
    <row r="9" spans="2:20" ht="13.5" customHeight="1" x14ac:dyDescent="0.15">
      <c r="B9" s="35"/>
      <c r="C9" s="7">
        <v>20</v>
      </c>
      <c r="D9" s="17"/>
      <c r="E9" s="56">
        <v>756</v>
      </c>
      <c r="F9" s="56">
        <v>945</v>
      </c>
      <c r="G9" s="56">
        <v>859</v>
      </c>
      <c r="H9" s="56">
        <v>51084</v>
      </c>
      <c r="I9" s="56">
        <v>473</v>
      </c>
      <c r="J9" s="56">
        <v>651</v>
      </c>
      <c r="K9" s="56">
        <v>527</v>
      </c>
      <c r="L9" s="56">
        <v>357065.9</v>
      </c>
      <c r="M9" s="56">
        <v>788</v>
      </c>
      <c r="N9" s="56">
        <v>945</v>
      </c>
      <c r="O9" s="56">
        <v>863</v>
      </c>
      <c r="P9" s="56">
        <v>124196.1</v>
      </c>
      <c r="Q9" s="56">
        <v>735</v>
      </c>
      <c r="R9" s="56">
        <v>935</v>
      </c>
      <c r="S9" s="56">
        <v>857</v>
      </c>
      <c r="T9" s="56">
        <v>189345.6</v>
      </c>
    </row>
    <row r="10" spans="2:20" ht="13.5" customHeight="1" x14ac:dyDescent="0.15">
      <c r="B10" s="61" t="s">
        <v>208</v>
      </c>
      <c r="C10" s="9">
        <v>4</v>
      </c>
      <c r="D10" s="36" t="s">
        <v>46</v>
      </c>
      <c r="E10" s="59">
        <v>819</v>
      </c>
      <c r="F10" s="59">
        <v>893</v>
      </c>
      <c r="G10" s="59">
        <v>875</v>
      </c>
      <c r="H10" s="59">
        <v>11746</v>
      </c>
      <c r="I10" s="59">
        <v>494</v>
      </c>
      <c r="J10" s="59">
        <v>578</v>
      </c>
      <c r="K10" s="59">
        <v>530</v>
      </c>
      <c r="L10" s="59">
        <v>80810</v>
      </c>
      <c r="M10" s="59">
        <v>819</v>
      </c>
      <c r="N10" s="59">
        <v>914</v>
      </c>
      <c r="O10" s="59">
        <v>866</v>
      </c>
      <c r="P10" s="59">
        <v>9544</v>
      </c>
      <c r="Q10" s="59">
        <v>788</v>
      </c>
      <c r="R10" s="59">
        <v>893</v>
      </c>
      <c r="S10" s="59">
        <v>851</v>
      </c>
      <c r="T10" s="59">
        <v>5630</v>
      </c>
    </row>
    <row r="11" spans="2:20" ht="13.5" customHeight="1" x14ac:dyDescent="0.15">
      <c r="B11" s="34"/>
      <c r="C11" s="9">
        <v>5</v>
      </c>
      <c r="D11" s="16"/>
      <c r="E11" s="53">
        <v>840</v>
      </c>
      <c r="F11" s="53">
        <v>924</v>
      </c>
      <c r="G11" s="53">
        <v>873</v>
      </c>
      <c r="H11" s="53">
        <v>5824</v>
      </c>
      <c r="I11" s="53">
        <v>567</v>
      </c>
      <c r="J11" s="53">
        <v>630</v>
      </c>
      <c r="K11" s="53">
        <v>583</v>
      </c>
      <c r="L11" s="53">
        <v>38635</v>
      </c>
      <c r="M11" s="53">
        <v>840</v>
      </c>
      <c r="N11" s="53">
        <v>924</v>
      </c>
      <c r="O11" s="53">
        <v>876</v>
      </c>
      <c r="P11" s="53">
        <v>6015</v>
      </c>
      <c r="Q11" s="53">
        <v>819</v>
      </c>
      <c r="R11" s="53">
        <v>903</v>
      </c>
      <c r="S11" s="53">
        <v>885</v>
      </c>
      <c r="T11" s="53">
        <v>5734</v>
      </c>
    </row>
    <row r="12" spans="2:20" ht="13.5" customHeight="1" x14ac:dyDescent="0.15">
      <c r="B12" s="34"/>
      <c r="C12" s="9">
        <v>6</v>
      </c>
      <c r="D12" s="16"/>
      <c r="E12" s="53">
        <v>830</v>
      </c>
      <c r="F12" s="53">
        <v>914</v>
      </c>
      <c r="G12" s="53">
        <v>889</v>
      </c>
      <c r="H12" s="53">
        <v>2299</v>
      </c>
      <c r="I12" s="53">
        <v>578</v>
      </c>
      <c r="J12" s="53">
        <v>630</v>
      </c>
      <c r="K12" s="53">
        <v>609</v>
      </c>
      <c r="L12" s="53">
        <v>38481</v>
      </c>
      <c r="M12" s="53">
        <v>840</v>
      </c>
      <c r="N12" s="53">
        <v>914</v>
      </c>
      <c r="O12" s="53">
        <v>877</v>
      </c>
      <c r="P12" s="53">
        <v>10571</v>
      </c>
      <c r="Q12" s="53">
        <v>819</v>
      </c>
      <c r="R12" s="53">
        <v>893</v>
      </c>
      <c r="S12" s="53">
        <v>846</v>
      </c>
      <c r="T12" s="53">
        <v>10913</v>
      </c>
    </row>
    <row r="13" spans="2:20" ht="13.5" customHeight="1" x14ac:dyDescent="0.15">
      <c r="B13" s="34"/>
      <c r="C13" s="9">
        <v>7</v>
      </c>
      <c r="D13" s="16"/>
      <c r="E13" s="53">
        <v>809</v>
      </c>
      <c r="F13" s="53">
        <v>945</v>
      </c>
      <c r="G13" s="53">
        <v>865</v>
      </c>
      <c r="H13" s="53">
        <v>2344</v>
      </c>
      <c r="I13" s="53">
        <v>578</v>
      </c>
      <c r="J13" s="53">
        <v>614</v>
      </c>
      <c r="K13" s="53">
        <v>604</v>
      </c>
      <c r="L13" s="53">
        <v>10221</v>
      </c>
      <c r="M13" s="53">
        <v>809</v>
      </c>
      <c r="N13" s="53">
        <v>945</v>
      </c>
      <c r="O13" s="53">
        <v>865</v>
      </c>
      <c r="P13" s="53">
        <v>11530</v>
      </c>
      <c r="Q13" s="53">
        <v>798</v>
      </c>
      <c r="R13" s="53">
        <v>935</v>
      </c>
      <c r="S13" s="53">
        <v>879</v>
      </c>
      <c r="T13" s="53">
        <v>27637</v>
      </c>
    </row>
    <row r="14" spans="2:20" ht="13.5" customHeight="1" x14ac:dyDescent="0.15">
      <c r="B14" s="34"/>
      <c r="C14" s="9">
        <v>8</v>
      </c>
      <c r="D14" s="16"/>
      <c r="E14" s="53">
        <v>840</v>
      </c>
      <c r="F14" s="53">
        <v>945</v>
      </c>
      <c r="G14" s="53">
        <v>867</v>
      </c>
      <c r="H14" s="53">
        <v>4185</v>
      </c>
      <c r="I14" s="53">
        <v>567</v>
      </c>
      <c r="J14" s="53">
        <v>651</v>
      </c>
      <c r="K14" s="53">
        <v>597</v>
      </c>
      <c r="L14" s="53">
        <v>22321</v>
      </c>
      <c r="M14" s="53">
        <v>819</v>
      </c>
      <c r="N14" s="53">
        <v>935</v>
      </c>
      <c r="O14" s="53">
        <v>861</v>
      </c>
      <c r="P14" s="53">
        <v>20993</v>
      </c>
      <c r="Q14" s="53">
        <v>819</v>
      </c>
      <c r="R14" s="53">
        <v>924</v>
      </c>
      <c r="S14" s="53">
        <v>880</v>
      </c>
      <c r="T14" s="53">
        <v>18868</v>
      </c>
    </row>
    <row r="15" spans="2:20" ht="13.5" customHeight="1" x14ac:dyDescent="0.15">
      <c r="B15" s="34"/>
      <c r="C15" s="9">
        <v>9</v>
      </c>
      <c r="D15" s="16"/>
      <c r="E15" s="53">
        <v>840</v>
      </c>
      <c r="F15" s="53">
        <v>924</v>
      </c>
      <c r="G15" s="53">
        <v>874</v>
      </c>
      <c r="H15" s="53">
        <v>6162</v>
      </c>
      <c r="I15" s="53">
        <v>558</v>
      </c>
      <c r="J15" s="53">
        <v>630</v>
      </c>
      <c r="K15" s="53">
        <v>596</v>
      </c>
      <c r="L15" s="53">
        <v>22607</v>
      </c>
      <c r="M15" s="53">
        <v>819</v>
      </c>
      <c r="N15" s="53">
        <v>945</v>
      </c>
      <c r="O15" s="53">
        <v>870</v>
      </c>
      <c r="P15" s="53">
        <v>15539</v>
      </c>
      <c r="Q15" s="53">
        <v>788</v>
      </c>
      <c r="R15" s="53">
        <v>924</v>
      </c>
      <c r="S15" s="53">
        <v>862</v>
      </c>
      <c r="T15" s="53">
        <v>16250</v>
      </c>
    </row>
    <row r="16" spans="2:20" ht="13.5" customHeight="1" x14ac:dyDescent="0.15">
      <c r="B16" s="34"/>
      <c r="C16" s="9">
        <v>10</v>
      </c>
      <c r="D16" s="16"/>
      <c r="E16" s="53">
        <v>809</v>
      </c>
      <c r="F16" s="53">
        <v>924</v>
      </c>
      <c r="G16" s="53">
        <v>830</v>
      </c>
      <c r="H16" s="53">
        <v>2282</v>
      </c>
      <c r="I16" s="53">
        <v>525</v>
      </c>
      <c r="J16" s="53">
        <v>609</v>
      </c>
      <c r="K16" s="53">
        <v>593</v>
      </c>
      <c r="L16" s="53">
        <v>6276</v>
      </c>
      <c r="M16" s="53">
        <v>819</v>
      </c>
      <c r="N16" s="53">
        <v>935</v>
      </c>
      <c r="O16" s="53">
        <v>844</v>
      </c>
      <c r="P16" s="53">
        <v>7915</v>
      </c>
      <c r="Q16" s="53">
        <v>788</v>
      </c>
      <c r="R16" s="53">
        <v>861</v>
      </c>
      <c r="S16" s="53">
        <v>813</v>
      </c>
      <c r="T16" s="53">
        <v>26594</v>
      </c>
    </row>
    <row r="17" spans="2:20" ht="13.5" customHeight="1" x14ac:dyDescent="0.15">
      <c r="B17" s="34"/>
      <c r="C17" s="9">
        <v>11</v>
      </c>
      <c r="D17" s="16"/>
      <c r="E17" s="53">
        <v>756</v>
      </c>
      <c r="F17" s="53">
        <v>840</v>
      </c>
      <c r="G17" s="53">
        <v>817</v>
      </c>
      <c r="H17" s="53">
        <v>3303</v>
      </c>
      <c r="I17" s="53">
        <v>494</v>
      </c>
      <c r="J17" s="53">
        <v>593</v>
      </c>
      <c r="K17" s="53">
        <v>536</v>
      </c>
      <c r="L17" s="53">
        <v>8866</v>
      </c>
      <c r="M17" s="53">
        <v>788</v>
      </c>
      <c r="N17" s="53">
        <v>872</v>
      </c>
      <c r="O17" s="53">
        <v>825</v>
      </c>
      <c r="P17" s="53">
        <v>5590</v>
      </c>
      <c r="Q17" s="53">
        <v>735</v>
      </c>
      <c r="R17" s="53">
        <v>819</v>
      </c>
      <c r="S17" s="53">
        <v>799</v>
      </c>
      <c r="T17" s="53">
        <v>17514</v>
      </c>
    </row>
    <row r="18" spans="2:20" ht="13.5" customHeight="1" x14ac:dyDescent="0.15">
      <c r="B18" s="34"/>
      <c r="C18" s="9">
        <v>12</v>
      </c>
      <c r="D18" s="16"/>
      <c r="E18" s="53">
        <v>788</v>
      </c>
      <c r="F18" s="53">
        <v>873</v>
      </c>
      <c r="G18" s="53">
        <v>833</v>
      </c>
      <c r="H18" s="53">
        <v>3105</v>
      </c>
      <c r="I18" s="53">
        <v>525</v>
      </c>
      <c r="J18" s="53">
        <v>614</v>
      </c>
      <c r="K18" s="53">
        <v>561</v>
      </c>
      <c r="L18" s="53">
        <v>18611</v>
      </c>
      <c r="M18" s="53">
        <v>809</v>
      </c>
      <c r="N18" s="53">
        <v>893</v>
      </c>
      <c r="O18" s="53">
        <v>849</v>
      </c>
      <c r="P18" s="53">
        <v>15331</v>
      </c>
      <c r="Q18" s="53">
        <v>756</v>
      </c>
      <c r="R18" s="53">
        <v>840</v>
      </c>
      <c r="S18" s="53">
        <v>813</v>
      </c>
      <c r="T18" s="53">
        <v>8822</v>
      </c>
    </row>
    <row r="19" spans="2:20" ht="13.5" customHeight="1" x14ac:dyDescent="0.15">
      <c r="B19" s="34" t="s">
        <v>210</v>
      </c>
      <c r="C19" s="9">
        <v>1</v>
      </c>
      <c r="D19" s="16" t="s">
        <v>46</v>
      </c>
      <c r="E19" s="53">
        <v>756</v>
      </c>
      <c r="F19" s="53">
        <v>808.5</v>
      </c>
      <c r="G19" s="53">
        <v>771.38842261170078</v>
      </c>
      <c r="H19" s="53">
        <v>2284.4</v>
      </c>
      <c r="I19" s="53">
        <v>472.5</v>
      </c>
      <c r="J19" s="53">
        <v>529.51499999999999</v>
      </c>
      <c r="K19" s="53">
        <v>495.97071788413092</v>
      </c>
      <c r="L19" s="53">
        <v>6831.8</v>
      </c>
      <c r="M19" s="53">
        <v>766.5</v>
      </c>
      <c r="N19" s="53">
        <v>882</v>
      </c>
      <c r="O19" s="53">
        <v>815.0878461664887</v>
      </c>
      <c r="P19" s="53">
        <v>9523.9999999999945</v>
      </c>
      <c r="Q19" s="53">
        <v>651</v>
      </c>
      <c r="R19" s="53">
        <v>756</v>
      </c>
      <c r="S19" s="53">
        <v>673.29542566709051</v>
      </c>
      <c r="T19" s="53">
        <v>4851.8</v>
      </c>
    </row>
    <row r="20" spans="2:20" ht="13.5" customHeight="1" x14ac:dyDescent="0.15">
      <c r="B20" s="34"/>
      <c r="C20" s="9">
        <v>2</v>
      </c>
      <c r="D20" s="16"/>
      <c r="E20" s="53">
        <v>724.5</v>
      </c>
      <c r="F20" s="53">
        <v>787.5</v>
      </c>
      <c r="G20" s="53">
        <v>747.65732310434623</v>
      </c>
      <c r="H20" s="53">
        <v>6557.5</v>
      </c>
      <c r="I20" s="53">
        <v>420</v>
      </c>
      <c r="J20" s="53">
        <v>504</v>
      </c>
      <c r="K20" s="53">
        <v>475.44852858111165</v>
      </c>
      <c r="L20" s="53">
        <v>8835.2000000000007</v>
      </c>
      <c r="M20" s="53">
        <v>756</v>
      </c>
      <c r="N20" s="53">
        <v>871.5</v>
      </c>
      <c r="O20" s="53">
        <v>772.51762117396618</v>
      </c>
      <c r="P20" s="53">
        <v>13285.4</v>
      </c>
      <c r="Q20" s="53">
        <v>682.5</v>
      </c>
      <c r="R20" s="53">
        <v>766.5</v>
      </c>
      <c r="S20" s="53">
        <v>717.07877715738857</v>
      </c>
      <c r="T20" s="53">
        <v>4184.3</v>
      </c>
    </row>
    <row r="21" spans="2:20" ht="13.5" customHeight="1" x14ac:dyDescent="0.15">
      <c r="B21" s="34"/>
      <c r="C21" s="9">
        <v>3</v>
      </c>
      <c r="D21" s="16"/>
      <c r="E21" s="53">
        <v>682.5</v>
      </c>
      <c r="F21" s="53">
        <v>735</v>
      </c>
      <c r="G21" s="53">
        <v>720.72044025157231</v>
      </c>
      <c r="H21" s="53">
        <v>1638.8</v>
      </c>
      <c r="I21" s="53">
        <v>420</v>
      </c>
      <c r="J21" s="53">
        <v>525</v>
      </c>
      <c r="K21" s="53">
        <v>473.64741474147417</v>
      </c>
      <c r="L21" s="53">
        <v>11206.6</v>
      </c>
      <c r="M21" s="53">
        <v>714</v>
      </c>
      <c r="N21" s="53">
        <v>819</v>
      </c>
      <c r="O21" s="53">
        <v>748.34018028668527</v>
      </c>
      <c r="P21" s="53">
        <v>12154.4</v>
      </c>
      <c r="Q21" s="53">
        <v>651</v>
      </c>
      <c r="R21" s="53">
        <v>735</v>
      </c>
      <c r="S21" s="53">
        <v>687.06676725763873</v>
      </c>
      <c r="T21" s="53">
        <v>6604.6</v>
      </c>
    </row>
    <row r="22" spans="2:20" ht="13.5" customHeight="1" x14ac:dyDescent="0.15">
      <c r="B22" s="35"/>
      <c r="C22" s="9">
        <v>4</v>
      </c>
      <c r="D22" s="17"/>
      <c r="E22" s="56">
        <v>714</v>
      </c>
      <c r="F22" s="56">
        <v>787.5</v>
      </c>
      <c r="G22" s="56">
        <v>743.51069535073418</v>
      </c>
      <c r="H22" s="56">
        <v>5790.6</v>
      </c>
      <c r="I22" s="56">
        <v>420</v>
      </c>
      <c r="J22" s="56">
        <v>504</v>
      </c>
      <c r="K22" s="56">
        <v>459.6457941532675</v>
      </c>
      <c r="L22" s="56">
        <v>11782.8</v>
      </c>
      <c r="M22" s="56">
        <v>729.75</v>
      </c>
      <c r="N22" s="56">
        <v>840</v>
      </c>
      <c r="O22" s="56">
        <v>780.30555555555543</v>
      </c>
      <c r="P22" s="56">
        <v>5841.6</v>
      </c>
      <c r="Q22" s="56">
        <v>682.5</v>
      </c>
      <c r="R22" s="56">
        <v>756</v>
      </c>
      <c r="S22" s="56">
        <v>736.8692777212616</v>
      </c>
      <c r="T22" s="56">
        <v>5729</v>
      </c>
    </row>
    <row r="23" spans="2:20" ht="13.5" customHeight="1" x14ac:dyDescent="0.15">
      <c r="B23" s="5"/>
      <c r="C23" s="46" t="s">
        <v>85</v>
      </c>
      <c r="D23" s="45"/>
      <c r="E23" s="114" t="s">
        <v>21</v>
      </c>
      <c r="F23" s="115"/>
      <c r="G23" s="115"/>
      <c r="H23" s="116"/>
      <c r="I23" s="114" t="s">
        <v>22</v>
      </c>
      <c r="J23" s="115"/>
      <c r="K23" s="115"/>
      <c r="L23" s="116"/>
      <c r="M23" s="22"/>
      <c r="N23" s="26"/>
      <c r="O23" s="26"/>
      <c r="P23" s="26"/>
      <c r="Q23" s="26"/>
      <c r="R23" s="26"/>
      <c r="S23" s="26"/>
      <c r="T23" s="26"/>
    </row>
    <row r="24" spans="2:20" ht="13.5" customHeight="1" x14ac:dyDescent="0.15">
      <c r="B24" s="93" t="s">
        <v>65</v>
      </c>
      <c r="C24" s="94"/>
      <c r="D24" s="45"/>
      <c r="E24" s="117" t="s">
        <v>6</v>
      </c>
      <c r="F24" s="117" t="s">
        <v>2</v>
      </c>
      <c r="G24" s="118" t="s">
        <v>9</v>
      </c>
      <c r="H24" s="117" t="s">
        <v>5</v>
      </c>
      <c r="I24" s="117" t="s">
        <v>6</v>
      </c>
      <c r="J24" s="117" t="s">
        <v>2</v>
      </c>
      <c r="K24" s="118" t="s">
        <v>9</v>
      </c>
      <c r="L24" s="117" t="s">
        <v>5</v>
      </c>
      <c r="M24" s="8"/>
      <c r="N24" s="9"/>
      <c r="O24" s="9"/>
      <c r="P24" s="9"/>
      <c r="Q24" s="9"/>
      <c r="R24" s="9"/>
      <c r="S24" s="9"/>
      <c r="T24" s="9"/>
    </row>
    <row r="25" spans="2:20" ht="13.5" customHeight="1" x14ac:dyDescent="0.15">
      <c r="B25" s="61" t="s">
        <v>133</v>
      </c>
      <c r="C25" s="26">
        <v>18</v>
      </c>
      <c r="D25" s="36" t="s">
        <v>31</v>
      </c>
      <c r="E25" s="59">
        <v>452</v>
      </c>
      <c r="F25" s="59">
        <v>567</v>
      </c>
      <c r="G25" s="59">
        <v>487</v>
      </c>
      <c r="H25" s="59">
        <v>450291</v>
      </c>
      <c r="I25" s="59">
        <v>788</v>
      </c>
      <c r="J25" s="59">
        <v>966</v>
      </c>
      <c r="K25" s="59">
        <v>876</v>
      </c>
      <c r="L25" s="59">
        <v>29107</v>
      </c>
      <c r="M25" s="8"/>
      <c r="N25" s="9"/>
      <c r="O25" s="9"/>
      <c r="P25" s="9"/>
      <c r="Q25" s="9"/>
      <c r="R25" s="9"/>
      <c r="S25" s="9"/>
      <c r="T25" s="9"/>
    </row>
    <row r="26" spans="2:20" ht="13.5" customHeight="1" x14ac:dyDescent="0.15">
      <c r="B26" s="34"/>
      <c r="C26" s="9">
        <v>19</v>
      </c>
      <c r="D26" s="16"/>
      <c r="E26" s="53">
        <v>462</v>
      </c>
      <c r="F26" s="53">
        <v>557</v>
      </c>
      <c r="G26" s="53">
        <v>503</v>
      </c>
      <c r="H26" s="53">
        <v>528955</v>
      </c>
      <c r="I26" s="53">
        <v>788</v>
      </c>
      <c r="J26" s="53">
        <v>971</v>
      </c>
      <c r="K26" s="53">
        <v>914</v>
      </c>
      <c r="L26" s="53">
        <v>27780</v>
      </c>
      <c r="M26" s="8"/>
      <c r="N26" s="9"/>
      <c r="O26" s="9"/>
      <c r="P26" s="9"/>
      <c r="Q26" s="9"/>
      <c r="R26" s="9"/>
      <c r="S26" s="9"/>
      <c r="T26" s="9"/>
    </row>
    <row r="27" spans="2:20" ht="13.5" customHeight="1" x14ac:dyDescent="0.15">
      <c r="B27" s="35"/>
      <c r="C27" s="7">
        <v>20</v>
      </c>
      <c r="D27" s="17"/>
      <c r="E27" s="56">
        <v>462</v>
      </c>
      <c r="F27" s="56">
        <v>683</v>
      </c>
      <c r="G27" s="56">
        <v>585</v>
      </c>
      <c r="H27" s="56">
        <v>512913</v>
      </c>
      <c r="I27" s="56">
        <v>840</v>
      </c>
      <c r="J27" s="56">
        <v>1019</v>
      </c>
      <c r="K27" s="56">
        <v>926</v>
      </c>
      <c r="L27" s="56">
        <v>25826</v>
      </c>
      <c r="M27" s="8"/>
      <c r="N27" s="9"/>
      <c r="O27" s="9"/>
      <c r="P27" s="9"/>
      <c r="Q27" s="9"/>
      <c r="R27" s="9"/>
      <c r="S27" s="9"/>
      <c r="T27" s="9"/>
    </row>
    <row r="28" spans="2:20" ht="13.5" customHeight="1" x14ac:dyDescent="0.15">
      <c r="B28" s="61" t="s">
        <v>208</v>
      </c>
      <c r="C28" s="9">
        <v>4</v>
      </c>
      <c r="D28" s="36" t="s">
        <v>46</v>
      </c>
      <c r="E28" s="59">
        <v>515</v>
      </c>
      <c r="F28" s="59">
        <v>588</v>
      </c>
      <c r="G28" s="59">
        <v>571</v>
      </c>
      <c r="H28" s="59">
        <v>44207</v>
      </c>
      <c r="I28" s="59">
        <v>0</v>
      </c>
      <c r="J28" s="59">
        <v>0</v>
      </c>
      <c r="K28" s="59">
        <v>0</v>
      </c>
      <c r="L28" s="59">
        <v>1712</v>
      </c>
      <c r="M28" s="8"/>
      <c r="N28" s="9"/>
      <c r="O28" s="9"/>
      <c r="P28" s="9"/>
      <c r="Q28" s="9"/>
      <c r="R28" s="9"/>
      <c r="S28" s="9"/>
      <c r="T28" s="9"/>
    </row>
    <row r="29" spans="2:20" ht="13.5" customHeight="1" x14ac:dyDescent="0.15">
      <c r="B29" s="34"/>
      <c r="C29" s="9">
        <v>5</v>
      </c>
      <c r="D29" s="16"/>
      <c r="E29" s="53">
        <v>588</v>
      </c>
      <c r="F29" s="53">
        <v>630</v>
      </c>
      <c r="G29" s="53">
        <v>607</v>
      </c>
      <c r="H29" s="53">
        <v>48999</v>
      </c>
      <c r="I29" s="53">
        <v>924</v>
      </c>
      <c r="J29" s="53">
        <v>956</v>
      </c>
      <c r="K29" s="53">
        <v>946</v>
      </c>
      <c r="L29" s="53">
        <v>2857</v>
      </c>
      <c r="M29" s="8"/>
      <c r="N29" s="9"/>
      <c r="O29" s="9"/>
      <c r="P29" s="9"/>
      <c r="Q29" s="9"/>
      <c r="R29" s="9"/>
      <c r="S29" s="9"/>
      <c r="T29" s="9"/>
    </row>
    <row r="30" spans="2:20" ht="13.5" customHeight="1" x14ac:dyDescent="0.15">
      <c r="B30" s="34"/>
      <c r="C30" s="9">
        <v>6</v>
      </c>
      <c r="D30" s="16"/>
      <c r="E30" s="53">
        <v>599</v>
      </c>
      <c r="F30" s="53">
        <v>662</v>
      </c>
      <c r="G30" s="53">
        <v>631</v>
      </c>
      <c r="H30" s="53">
        <v>52074</v>
      </c>
      <c r="I30" s="53">
        <v>840</v>
      </c>
      <c r="J30" s="53">
        <v>954</v>
      </c>
      <c r="K30" s="53">
        <v>927</v>
      </c>
      <c r="L30" s="53">
        <v>4712</v>
      </c>
      <c r="M30" s="8"/>
      <c r="N30" s="9"/>
      <c r="O30" s="9"/>
      <c r="P30" s="9"/>
      <c r="Q30" s="9"/>
      <c r="R30" s="9"/>
      <c r="S30" s="9"/>
      <c r="T30" s="9"/>
    </row>
    <row r="31" spans="2:20" ht="13.5" customHeight="1" x14ac:dyDescent="0.15">
      <c r="B31" s="34"/>
      <c r="C31" s="9">
        <v>7</v>
      </c>
      <c r="D31" s="16"/>
      <c r="E31" s="53">
        <v>599</v>
      </c>
      <c r="F31" s="53">
        <v>672</v>
      </c>
      <c r="G31" s="53">
        <v>638</v>
      </c>
      <c r="H31" s="53">
        <v>39907</v>
      </c>
      <c r="I31" s="53">
        <v>840</v>
      </c>
      <c r="J31" s="53">
        <v>1019</v>
      </c>
      <c r="K31" s="53">
        <v>930</v>
      </c>
      <c r="L31" s="53">
        <v>2714</v>
      </c>
      <c r="M31" s="8"/>
      <c r="N31" s="9"/>
      <c r="O31" s="9"/>
      <c r="P31" s="9"/>
      <c r="Q31" s="9"/>
      <c r="R31" s="9"/>
      <c r="S31" s="9"/>
      <c r="T31" s="9"/>
    </row>
    <row r="32" spans="2:20" ht="13.5" customHeight="1" x14ac:dyDescent="0.15">
      <c r="B32" s="34"/>
      <c r="C32" s="9">
        <v>8</v>
      </c>
      <c r="D32" s="16"/>
      <c r="E32" s="53">
        <v>599</v>
      </c>
      <c r="F32" s="53">
        <v>683</v>
      </c>
      <c r="G32" s="53">
        <v>642</v>
      </c>
      <c r="H32" s="53">
        <v>29967</v>
      </c>
      <c r="I32" s="53">
        <v>921</v>
      </c>
      <c r="J32" s="53">
        <v>1019</v>
      </c>
      <c r="K32" s="53">
        <v>940</v>
      </c>
      <c r="L32" s="53">
        <v>1188</v>
      </c>
      <c r="M32" s="8"/>
      <c r="N32" s="9"/>
      <c r="O32" s="9"/>
      <c r="P32" s="9"/>
      <c r="Q32" s="9"/>
      <c r="R32" s="9"/>
      <c r="S32" s="9"/>
      <c r="T32" s="9"/>
    </row>
    <row r="33" spans="2:20" ht="13.5" customHeight="1" x14ac:dyDescent="0.15">
      <c r="B33" s="34"/>
      <c r="C33" s="9">
        <v>9</v>
      </c>
      <c r="D33" s="16"/>
      <c r="E33" s="53">
        <v>578</v>
      </c>
      <c r="F33" s="53">
        <v>651</v>
      </c>
      <c r="G33" s="53">
        <v>625</v>
      </c>
      <c r="H33" s="53">
        <v>47333</v>
      </c>
      <c r="I33" s="53">
        <v>882</v>
      </c>
      <c r="J33" s="53">
        <v>1019</v>
      </c>
      <c r="K33" s="53">
        <v>912</v>
      </c>
      <c r="L33" s="53">
        <v>1707</v>
      </c>
      <c r="M33" s="8"/>
      <c r="N33" s="9"/>
      <c r="O33" s="9"/>
      <c r="P33" s="9"/>
      <c r="Q33" s="9"/>
      <c r="R33" s="9"/>
      <c r="S33" s="9"/>
      <c r="T33" s="9"/>
    </row>
    <row r="34" spans="2:20" ht="13.5" customHeight="1" x14ac:dyDescent="0.15">
      <c r="B34" s="34"/>
      <c r="C34" s="9">
        <v>10</v>
      </c>
      <c r="D34" s="16"/>
      <c r="E34" s="53">
        <v>557</v>
      </c>
      <c r="F34" s="53">
        <v>630</v>
      </c>
      <c r="G34" s="53">
        <v>603</v>
      </c>
      <c r="H34" s="53">
        <v>37805</v>
      </c>
      <c r="I34" s="53">
        <v>840</v>
      </c>
      <c r="J34" s="53">
        <v>940</v>
      </c>
      <c r="K34" s="53">
        <v>905</v>
      </c>
      <c r="L34" s="53">
        <v>2956</v>
      </c>
      <c r="M34" s="8"/>
      <c r="N34" s="9"/>
      <c r="O34" s="9"/>
      <c r="P34" s="9"/>
      <c r="Q34" s="9"/>
      <c r="R34" s="9"/>
      <c r="S34" s="9"/>
      <c r="T34" s="9"/>
    </row>
    <row r="35" spans="2:20" ht="13.5" customHeight="1" x14ac:dyDescent="0.15">
      <c r="B35" s="34"/>
      <c r="C35" s="9">
        <v>11</v>
      </c>
      <c r="D35" s="16"/>
      <c r="E35" s="53">
        <v>525</v>
      </c>
      <c r="F35" s="53">
        <v>609</v>
      </c>
      <c r="G35" s="53">
        <v>559</v>
      </c>
      <c r="H35" s="53">
        <v>29553</v>
      </c>
      <c r="I35" s="53">
        <v>840</v>
      </c>
      <c r="J35" s="53">
        <v>893</v>
      </c>
      <c r="K35" s="53">
        <v>870</v>
      </c>
      <c r="L35" s="53">
        <v>901</v>
      </c>
      <c r="M35" s="8"/>
      <c r="N35" s="9"/>
      <c r="O35" s="9"/>
      <c r="P35" s="9"/>
      <c r="Q35" s="9"/>
      <c r="R35" s="9"/>
      <c r="S35" s="9"/>
      <c r="T35" s="9"/>
    </row>
    <row r="36" spans="2:20" ht="13.5" customHeight="1" x14ac:dyDescent="0.15">
      <c r="B36" s="34"/>
      <c r="C36" s="9">
        <v>12</v>
      </c>
      <c r="D36" s="16"/>
      <c r="E36" s="53">
        <v>557</v>
      </c>
      <c r="F36" s="53">
        <v>630</v>
      </c>
      <c r="G36" s="53">
        <v>587</v>
      </c>
      <c r="H36" s="53">
        <v>43275</v>
      </c>
      <c r="I36" s="53">
        <v>872</v>
      </c>
      <c r="J36" s="53">
        <v>945</v>
      </c>
      <c r="K36" s="53">
        <v>906</v>
      </c>
      <c r="L36" s="53">
        <v>1612</v>
      </c>
      <c r="M36" s="8"/>
      <c r="N36" s="9"/>
      <c r="O36" s="9"/>
      <c r="P36" s="9"/>
      <c r="Q36" s="9"/>
      <c r="R36" s="9"/>
      <c r="S36" s="9"/>
      <c r="T36" s="9"/>
    </row>
    <row r="37" spans="2:20" ht="13.5" customHeight="1" x14ac:dyDescent="0.15">
      <c r="B37" s="34" t="s">
        <v>210</v>
      </c>
      <c r="C37" s="9">
        <v>1</v>
      </c>
      <c r="D37" s="16" t="s">
        <v>46</v>
      </c>
      <c r="E37" s="53">
        <v>504</v>
      </c>
      <c r="F37" s="53">
        <v>598.5</v>
      </c>
      <c r="G37" s="53">
        <v>527.93231466334669</v>
      </c>
      <c r="H37" s="53">
        <v>26870.400000000001</v>
      </c>
      <c r="I37" s="53">
        <v>787.5</v>
      </c>
      <c r="J37" s="53">
        <v>871.5</v>
      </c>
      <c r="K37" s="53">
        <v>846.82316238015517</v>
      </c>
      <c r="L37" s="53">
        <v>1838</v>
      </c>
      <c r="M37" s="8"/>
      <c r="N37" s="9"/>
      <c r="O37" s="9"/>
      <c r="P37" s="9"/>
      <c r="Q37" s="9"/>
      <c r="R37" s="9"/>
      <c r="S37" s="9"/>
      <c r="T37" s="9"/>
    </row>
    <row r="38" spans="2:20" ht="13.5" customHeight="1" x14ac:dyDescent="0.15">
      <c r="B38" s="34"/>
      <c r="C38" s="9">
        <v>2</v>
      </c>
      <c r="D38" s="16"/>
      <c r="E38" s="53">
        <v>483</v>
      </c>
      <c r="F38" s="53">
        <v>546</v>
      </c>
      <c r="G38" s="53">
        <v>511.29080548580254</v>
      </c>
      <c r="H38" s="53">
        <v>53530.2</v>
      </c>
      <c r="I38" s="53">
        <v>756</v>
      </c>
      <c r="J38" s="53">
        <v>892.5</v>
      </c>
      <c r="K38" s="53">
        <v>838.55324670404616</v>
      </c>
      <c r="L38" s="53">
        <v>3195.3</v>
      </c>
      <c r="M38" s="8"/>
      <c r="N38" s="9"/>
      <c r="O38" s="9"/>
      <c r="P38" s="9"/>
      <c r="Q38" s="9"/>
      <c r="R38" s="9"/>
      <c r="S38" s="9"/>
      <c r="T38" s="9"/>
    </row>
    <row r="39" spans="2:20" ht="13.5" customHeight="1" x14ac:dyDescent="0.15">
      <c r="B39" s="34"/>
      <c r="C39" s="9">
        <v>3</v>
      </c>
      <c r="D39" s="16"/>
      <c r="E39" s="53">
        <v>472.5</v>
      </c>
      <c r="F39" s="53">
        <v>560.49</v>
      </c>
      <c r="G39" s="53">
        <v>504.95759828260998</v>
      </c>
      <c r="H39" s="53">
        <v>39928.9</v>
      </c>
      <c r="I39" s="53">
        <v>787.5</v>
      </c>
      <c r="J39" s="53">
        <v>871.5</v>
      </c>
      <c r="K39" s="53">
        <v>858.1477584224956</v>
      </c>
      <c r="L39" s="53">
        <v>2465.6</v>
      </c>
      <c r="M39" s="8"/>
      <c r="N39" s="9"/>
      <c r="O39" s="9"/>
      <c r="P39" s="9"/>
      <c r="Q39" s="9"/>
      <c r="R39" s="9"/>
      <c r="S39" s="9"/>
      <c r="T39" s="9"/>
    </row>
    <row r="40" spans="2:20" ht="13.5" customHeight="1" x14ac:dyDescent="0.15">
      <c r="B40" s="35"/>
      <c r="C40" s="7">
        <v>4</v>
      </c>
      <c r="D40" s="17"/>
      <c r="E40" s="56">
        <v>472.5</v>
      </c>
      <c r="F40" s="56">
        <v>544.53</v>
      </c>
      <c r="G40" s="56">
        <v>494.50540125922845</v>
      </c>
      <c r="H40" s="56">
        <v>151510.20000000001</v>
      </c>
      <c r="I40" s="56">
        <v>787.5</v>
      </c>
      <c r="J40" s="56">
        <v>892.5</v>
      </c>
      <c r="K40" s="56">
        <v>858.70958327677477</v>
      </c>
      <c r="L40" s="56">
        <v>1414.7</v>
      </c>
      <c r="M40" s="8"/>
      <c r="N40" s="9"/>
      <c r="O40" s="9"/>
      <c r="P40" s="9"/>
      <c r="Q40" s="9"/>
      <c r="R40" s="9"/>
      <c r="S40" s="9"/>
      <c r="T40" s="9"/>
    </row>
    <row r="41" spans="2:20" ht="3.75" customHeight="1" x14ac:dyDescent="0.15">
      <c r="B41" s="41"/>
      <c r="C41" s="40"/>
      <c r="D41" s="41"/>
      <c r="E41" s="26"/>
      <c r="F41" s="26"/>
      <c r="G41" s="26"/>
      <c r="H41" s="26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2:20" ht="12.75" customHeight="1" x14ac:dyDescent="0.15">
      <c r="B42" s="23" t="s">
        <v>38</v>
      </c>
      <c r="C42" s="21" t="s">
        <v>41</v>
      </c>
    </row>
    <row r="43" spans="2:20" ht="12.75" customHeight="1" x14ac:dyDescent="0.15">
      <c r="B43" s="24" t="s">
        <v>39</v>
      </c>
      <c r="C43" s="21" t="s">
        <v>35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4"/>
  <dimension ref="B1:X57"/>
  <sheetViews>
    <sheetView zoomScale="75" workbookViewId="0">
      <selection activeCell="AB18" sqref="AB18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2" width="5.875" style="21" customWidth="1"/>
    <col min="23" max="23" width="6.75" style="21" customWidth="1"/>
    <col min="24" max="24" width="8.125" style="21" customWidth="1"/>
    <col min="25" max="16384" width="7.5" style="21"/>
  </cols>
  <sheetData>
    <row r="1" spans="2:24" ht="15" customHeight="1" x14ac:dyDescent="0.15">
      <c r="B1" s="128"/>
      <c r="C1" s="128"/>
      <c r="D1" s="128"/>
    </row>
    <row r="2" spans="2:24" ht="12.75" customHeight="1" x14ac:dyDescent="0.15">
      <c r="B2" s="21" t="s">
        <v>126</v>
      </c>
      <c r="C2" s="42"/>
      <c r="D2" s="42"/>
    </row>
    <row r="3" spans="2:24" ht="12.75" customHeight="1" x14ac:dyDescent="0.15">
      <c r="B3" s="42"/>
      <c r="C3" s="42"/>
      <c r="D3" s="42"/>
      <c r="X3" s="25" t="s">
        <v>0</v>
      </c>
    </row>
    <row r="4" spans="2:24" ht="3.75" customHeight="1" x14ac:dyDescent="0.15"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2:24" ht="12" customHeight="1" x14ac:dyDescent="0.15">
      <c r="B5" s="5"/>
      <c r="C5" s="107" t="s">
        <v>97</v>
      </c>
      <c r="D5" s="108"/>
      <c r="E5" s="22" t="s">
        <v>105</v>
      </c>
      <c r="F5" s="73"/>
      <c r="G5" s="73"/>
      <c r="H5" s="79"/>
      <c r="I5" s="22" t="s">
        <v>106</v>
      </c>
      <c r="J5" s="73"/>
      <c r="K5" s="73"/>
      <c r="L5" s="79"/>
      <c r="M5" s="22" t="s">
        <v>107</v>
      </c>
      <c r="N5" s="73"/>
      <c r="O5" s="73"/>
      <c r="P5" s="79"/>
      <c r="Q5" s="22" t="s">
        <v>108</v>
      </c>
      <c r="R5" s="73"/>
      <c r="S5" s="73"/>
      <c r="T5" s="79"/>
      <c r="U5" s="22" t="s">
        <v>109</v>
      </c>
      <c r="V5" s="73"/>
      <c r="W5" s="73"/>
      <c r="X5" s="79"/>
    </row>
    <row r="6" spans="2:24" ht="12" customHeight="1" x14ac:dyDescent="0.15">
      <c r="B6" s="140"/>
      <c r="C6" s="6"/>
      <c r="D6" s="17"/>
      <c r="E6" s="6"/>
      <c r="F6" s="112"/>
      <c r="G6" s="112"/>
      <c r="H6" s="113"/>
      <c r="I6" s="6"/>
      <c r="J6" s="112"/>
      <c r="K6" s="112"/>
      <c r="L6" s="113"/>
      <c r="M6" s="6"/>
      <c r="N6" s="112"/>
      <c r="O6" s="112"/>
      <c r="P6" s="113"/>
      <c r="Q6" s="6"/>
      <c r="R6" s="112"/>
      <c r="S6" s="112"/>
      <c r="T6" s="113"/>
      <c r="U6" s="6"/>
      <c r="V6" s="112"/>
      <c r="W6" s="112"/>
      <c r="X6" s="113"/>
    </row>
    <row r="7" spans="2:24" ht="12" customHeight="1" x14ac:dyDescent="0.15">
      <c r="B7" s="49" t="s">
        <v>98</v>
      </c>
      <c r="C7" s="138"/>
      <c r="D7" s="134"/>
      <c r="E7" s="75" t="s">
        <v>68</v>
      </c>
      <c r="F7" s="75" t="s">
        <v>69</v>
      </c>
      <c r="G7" s="75" t="s">
        <v>70</v>
      </c>
      <c r="H7" s="75" t="s">
        <v>7</v>
      </c>
      <c r="I7" s="75" t="s">
        <v>68</v>
      </c>
      <c r="J7" s="75" t="s">
        <v>69</v>
      </c>
      <c r="K7" s="75" t="s">
        <v>70</v>
      </c>
      <c r="L7" s="75" t="s">
        <v>7</v>
      </c>
      <c r="M7" s="75" t="s">
        <v>68</v>
      </c>
      <c r="N7" s="75" t="s">
        <v>69</v>
      </c>
      <c r="O7" s="75" t="s">
        <v>70</v>
      </c>
      <c r="P7" s="75" t="s">
        <v>7</v>
      </c>
      <c r="Q7" s="75" t="s">
        <v>68</v>
      </c>
      <c r="R7" s="75" t="s">
        <v>69</v>
      </c>
      <c r="S7" s="75" t="s">
        <v>70</v>
      </c>
      <c r="T7" s="75" t="s">
        <v>7</v>
      </c>
      <c r="U7" s="75" t="s">
        <v>68</v>
      </c>
      <c r="V7" s="75" t="s">
        <v>69</v>
      </c>
      <c r="W7" s="75" t="s">
        <v>70</v>
      </c>
      <c r="X7" s="75" t="s">
        <v>7</v>
      </c>
    </row>
    <row r="8" spans="2:24" ht="12" customHeight="1" x14ac:dyDescent="0.15">
      <c r="B8" s="6"/>
      <c r="C8" s="7"/>
      <c r="D8" s="17"/>
      <c r="E8" s="77"/>
      <c r="F8" s="77"/>
      <c r="G8" s="77" t="s">
        <v>71</v>
      </c>
      <c r="H8" s="77"/>
      <c r="I8" s="77"/>
      <c r="J8" s="77"/>
      <c r="K8" s="77" t="s">
        <v>71</v>
      </c>
      <c r="L8" s="77"/>
      <c r="M8" s="77"/>
      <c r="N8" s="77"/>
      <c r="O8" s="77" t="s">
        <v>71</v>
      </c>
      <c r="P8" s="77"/>
      <c r="Q8" s="77"/>
      <c r="R8" s="77"/>
      <c r="S8" s="77" t="s">
        <v>71</v>
      </c>
      <c r="T8" s="77"/>
      <c r="U8" s="77"/>
      <c r="V8" s="77"/>
      <c r="W8" s="77" t="s">
        <v>71</v>
      </c>
      <c r="X8" s="77"/>
    </row>
    <row r="9" spans="2:24" ht="12" customHeight="1" x14ac:dyDescent="0.15">
      <c r="B9" s="61" t="s">
        <v>133</v>
      </c>
      <c r="C9" s="66">
        <v>18</v>
      </c>
      <c r="D9" s="36" t="s">
        <v>134</v>
      </c>
      <c r="E9" s="59">
        <v>630</v>
      </c>
      <c r="F9" s="59">
        <v>788</v>
      </c>
      <c r="G9" s="59">
        <v>717</v>
      </c>
      <c r="H9" s="59">
        <v>196235</v>
      </c>
      <c r="I9" s="59">
        <v>609</v>
      </c>
      <c r="J9" s="59">
        <v>767</v>
      </c>
      <c r="K9" s="59">
        <v>690</v>
      </c>
      <c r="L9" s="59">
        <v>1409221</v>
      </c>
      <c r="M9" s="59">
        <v>672</v>
      </c>
      <c r="N9" s="59">
        <v>800</v>
      </c>
      <c r="O9" s="59">
        <v>736</v>
      </c>
      <c r="P9" s="59">
        <v>458895</v>
      </c>
      <c r="Q9" s="59">
        <v>840</v>
      </c>
      <c r="R9" s="59">
        <v>1031</v>
      </c>
      <c r="S9" s="59">
        <v>911</v>
      </c>
      <c r="T9" s="59">
        <v>439729</v>
      </c>
      <c r="U9" s="59">
        <v>557</v>
      </c>
      <c r="V9" s="59">
        <v>704</v>
      </c>
      <c r="W9" s="59">
        <v>662</v>
      </c>
      <c r="X9" s="59">
        <v>225197</v>
      </c>
    </row>
    <row r="10" spans="2:24" ht="12" customHeight="1" x14ac:dyDescent="0.15">
      <c r="B10" s="34"/>
      <c r="C10" s="123">
        <v>19</v>
      </c>
      <c r="D10" s="16"/>
      <c r="E10" s="53">
        <v>648</v>
      </c>
      <c r="F10" s="53">
        <v>751</v>
      </c>
      <c r="G10" s="53">
        <v>700</v>
      </c>
      <c r="H10" s="53">
        <v>211499</v>
      </c>
      <c r="I10" s="53">
        <v>630</v>
      </c>
      <c r="J10" s="53">
        <v>777</v>
      </c>
      <c r="K10" s="53">
        <v>699</v>
      </c>
      <c r="L10" s="53">
        <v>1291793</v>
      </c>
      <c r="M10" s="53">
        <v>698</v>
      </c>
      <c r="N10" s="53">
        <v>819</v>
      </c>
      <c r="O10" s="53">
        <v>744</v>
      </c>
      <c r="P10" s="53">
        <v>518678</v>
      </c>
      <c r="Q10" s="53">
        <v>788</v>
      </c>
      <c r="R10" s="53">
        <v>1045</v>
      </c>
      <c r="S10" s="53">
        <v>920</v>
      </c>
      <c r="T10" s="53">
        <v>363274</v>
      </c>
      <c r="U10" s="53">
        <v>525</v>
      </c>
      <c r="V10" s="53">
        <v>677</v>
      </c>
      <c r="W10" s="53">
        <v>628</v>
      </c>
      <c r="X10" s="53">
        <v>433187</v>
      </c>
    </row>
    <row r="11" spans="2:24" ht="12" customHeight="1" x14ac:dyDescent="0.15">
      <c r="B11" s="35"/>
      <c r="C11" s="124">
        <v>20</v>
      </c>
      <c r="D11" s="17"/>
      <c r="E11" s="56">
        <v>610</v>
      </c>
      <c r="F11" s="56">
        <v>756</v>
      </c>
      <c r="G11" s="56">
        <v>678</v>
      </c>
      <c r="H11" s="56">
        <v>265434</v>
      </c>
      <c r="I11" s="56">
        <v>599</v>
      </c>
      <c r="J11" s="56">
        <v>767</v>
      </c>
      <c r="K11" s="56">
        <v>680</v>
      </c>
      <c r="L11" s="56">
        <v>1628264</v>
      </c>
      <c r="M11" s="56">
        <v>630</v>
      </c>
      <c r="N11" s="56">
        <v>819</v>
      </c>
      <c r="O11" s="56">
        <v>720</v>
      </c>
      <c r="P11" s="56">
        <v>586562</v>
      </c>
      <c r="Q11" s="56">
        <v>735</v>
      </c>
      <c r="R11" s="56">
        <v>1019</v>
      </c>
      <c r="S11" s="56">
        <v>869</v>
      </c>
      <c r="T11" s="56">
        <v>393118</v>
      </c>
      <c r="U11" s="56">
        <v>578</v>
      </c>
      <c r="V11" s="56">
        <v>672</v>
      </c>
      <c r="W11" s="56">
        <v>647</v>
      </c>
      <c r="X11" s="56">
        <v>976721</v>
      </c>
    </row>
    <row r="12" spans="2:24" ht="12" customHeight="1" x14ac:dyDescent="0.15">
      <c r="B12" s="61" t="s">
        <v>208</v>
      </c>
      <c r="C12" s="123">
        <v>8</v>
      </c>
      <c r="D12" s="36" t="s">
        <v>46</v>
      </c>
      <c r="E12" s="59">
        <v>637</v>
      </c>
      <c r="F12" s="59">
        <v>756</v>
      </c>
      <c r="G12" s="59">
        <v>683</v>
      </c>
      <c r="H12" s="59">
        <v>17759</v>
      </c>
      <c r="I12" s="59">
        <v>662</v>
      </c>
      <c r="J12" s="59">
        <v>735</v>
      </c>
      <c r="K12" s="59">
        <v>696</v>
      </c>
      <c r="L12" s="59">
        <v>157713</v>
      </c>
      <c r="M12" s="59">
        <v>693</v>
      </c>
      <c r="N12" s="59">
        <v>819</v>
      </c>
      <c r="O12" s="59">
        <v>731</v>
      </c>
      <c r="P12" s="59">
        <v>55893</v>
      </c>
      <c r="Q12" s="59">
        <v>840</v>
      </c>
      <c r="R12" s="59">
        <v>1019</v>
      </c>
      <c r="S12" s="59">
        <v>896</v>
      </c>
      <c r="T12" s="59">
        <v>29514</v>
      </c>
      <c r="U12" s="59">
        <v>630</v>
      </c>
      <c r="V12" s="59">
        <v>656</v>
      </c>
      <c r="W12" s="59">
        <v>650</v>
      </c>
      <c r="X12" s="59">
        <v>83300</v>
      </c>
    </row>
    <row r="13" spans="2:24" ht="12" customHeight="1" x14ac:dyDescent="0.15">
      <c r="B13" s="34"/>
      <c r="C13" s="123">
        <v>9</v>
      </c>
      <c r="D13" s="16"/>
      <c r="E13" s="53">
        <v>631</v>
      </c>
      <c r="F13" s="53">
        <v>735</v>
      </c>
      <c r="G13" s="53">
        <v>691</v>
      </c>
      <c r="H13" s="53">
        <v>19145</v>
      </c>
      <c r="I13" s="53">
        <v>609</v>
      </c>
      <c r="J13" s="53">
        <v>767</v>
      </c>
      <c r="K13" s="53">
        <v>681</v>
      </c>
      <c r="L13" s="53">
        <v>176784</v>
      </c>
      <c r="M13" s="53">
        <v>693</v>
      </c>
      <c r="N13" s="53">
        <v>819</v>
      </c>
      <c r="O13" s="53">
        <v>727</v>
      </c>
      <c r="P13" s="53">
        <v>63611</v>
      </c>
      <c r="Q13" s="53">
        <v>819</v>
      </c>
      <c r="R13" s="53">
        <v>1019</v>
      </c>
      <c r="S13" s="53">
        <v>902</v>
      </c>
      <c r="T13" s="53">
        <v>37897</v>
      </c>
      <c r="U13" s="53">
        <v>630</v>
      </c>
      <c r="V13" s="53">
        <v>651</v>
      </c>
      <c r="W13" s="53">
        <v>647</v>
      </c>
      <c r="X13" s="53">
        <v>100221</v>
      </c>
    </row>
    <row r="14" spans="2:24" ht="12" customHeight="1" x14ac:dyDescent="0.15">
      <c r="B14" s="34"/>
      <c r="C14" s="123">
        <v>10</v>
      </c>
      <c r="D14" s="16"/>
      <c r="E14" s="53">
        <v>630</v>
      </c>
      <c r="F14" s="53">
        <v>735</v>
      </c>
      <c r="G14" s="53">
        <v>684</v>
      </c>
      <c r="H14" s="53">
        <v>27763</v>
      </c>
      <c r="I14" s="53">
        <v>630</v>
      </c>
      <c r="J14" s="53">
        <v>756</v>
      </c>
      <c r="K14" s="53">
        <v>679</v>
      </c>
      <c r="L14" s="53">
        <v>174654</v>
      </c>
      <c r="M14" s="53">
        <v>683</v>
      </c>
      <c r="N14" s="53">
        <v>819</v>
      </c>
      <c r="O14" s="53">
        <v>729</v>
      </c>
      <c r="P14" s="53">
        <v>62180</v>
      </c>
      <c r="Q14" s="53">
        <v>788</v>
      </c>
      <c r="R14" s="53">
        <v>1019</v>
      </c>
      <c r="S14" s="53">
        <v>890</v>
      </c>
      <c r="T14" s="53">
        <v>44182</v>
      </c>
      <c r="U14" s="53">
        <v>614</v>
      </c>
      <c r="V14" s="53">
        <v>651</v>
      </c>
      <c r="W14" s="53">
        <v>641</v>
      </c>
      <c r="X14" s="53">
        <v>93912</v>
      </c>
    </row>
    <row r="15" spans="2:24" ht="12" customHeight="1" x14ac:dyDescent="0.15">
      <c r="B15" s="34"/>
      <c r="C15" s="123">
        <v>11</v>
      </c>
      <c r="D15" s="16"/>
      <c r="E15" s="53">
        <v>635</v>
      </c>
      <c r="F15" s="53">
        <v>714</v>
      </c>
      <c r="G15" s="53">
        <v>672</v>
      </c>
      <c r="H15" s="53">
        <v>27318</v>
      </c>
      <c r="I15" s="53">
        <v>609</v>
      </c>
      <c r="J15" s="53">
        <v>714</v>
      </c>
      <c r="K15" s="53">
        <v>675</v>
      </c>
      <c r="L15" s="53">
        <v>128725</v>
      </c>
      <c r="M15" s="53">
        <v>651</v>
      </c>
      <c r="N15" s="53">
        <v>756</v>
      </c>
      <c r="O15" s="53">
        <v>709</v>
      </c>
      <c r="P15" s="53">
        <v>64446</v>
      </c>
      <c r="Q15" s="53">
        <v>777</v>
      </c>
      <c r="R15" s="53">
        <v>924</v>
      </c>
      <c r="S15" s="53">
        <v>861</v>
      </c>
      <c r="T15" s="53">
        <v>27465</v>
      </c>
      <c r="U15" s="53">
        <v>609</v>
      </c>
      <c r="V15" s="53">
        <v>662</v>
      </c>
      <c r="W15" s="53">
        <v>644</v>
      </c>
      <c r="X15" s="53">
        <v>88216</v>
      </c>
    </row>
    <row r="16" spans="2:24" ht="12" customHeight="1" x14ac:dyDescent="0.15">
      <c r="B16" s="34"/>
      <c r="C16" s="123">
        <v>12</v>
      </c>
      <c r="D16" s="16"/>
      <c r="E16" s="53">
        <v>613</v>
      </c>
      <c r="F16" s="53">
        <v>704</v>
      </c>
      <c r="G16" s="53">
        <v>665</v>
      </c>
      <c r="H16" s="53">
        <v>32331</v>
      </c>
      <c r="I16" s="53">
        <v>609</v>
      </c>
      <c r="J16" s="53">
        <v>735</v>
      </c>
      <c r="K16" s="53">
        <v>666</v>
      </c>
      <c r="L16" s="53">
        <v>145917</v>
      </c>
      <c r="M16" s="53">
        <v>630</v>
      </c>
      <c r="N16" s="53">
        <v>788</v>
      </c>
      <c r="O16" s="53">
        <v>704</v>
      </c>
      <c r="P16" s="53">
        <v>60533</v>
      </c>
      <c r="Q16" s="53">
        <v>735</v>
      </c>
      <c r="R16" s="53">
        <v>924</v>
      </c>
      <c r="S16" s="53">
        <v>830</v>
      </c>
      <c r="T16" s="53">
        <v>36484</v>
      </c>
      <c r="U16" s="53">
        <v>599</v>
      </c>
      <c r="V16" s="53">
        <v>672</v>
      </c>
      <c r="W16" s="53">
        <v>649</v>
      </c>
      <c r="X16" s="53">
        <v>108647</v>
      </c>
    </row>
    <row r="17" spans="2:24" ht="12" customHeight="1" x14ac:dyDescent="0.15">
      <c r="B17" s="34" t="s">
        <v>210</v>
      </c>
      <c r="C17" s="123">
        <v>1</v>
      </c>
      <c r="D17" s="16" t="s">
        <v>46</v>
      </c>
      <c r="E17" s="53">
        <v>625</v>
      </c>
      <c r="F17" s="53">
        <v>735</v>
      </c>
      <c r="G17" s="53">
        <v>660</v>
      </c>
      <c r="H17" s="53">
        <v>23788</v>
      </c>
      <c r="I17" s="53">
        <v>609</v>
      </c>
      <c r="J17" s="53">
        <v>735</v>
      </c>
      <c r="K17" s="53">
        <v>673</v>
      </c>
      <c r="L17" s="53">
        <v>105833</v>
      </c>
      <c r="M17" s="53">
        <v>651</v>
      </c>
      <c r="N17" s="53">
        <v>772</v>
      </c>
      <c r="O17" s="53">
        <v>705</v>
      </c>
      <c r="P17" s="53">
        <v>46553</v>
      </c>
      <c r="Q17" s="53">
        <v>735</v>
      </c>
      <c r="R17" s="53">
        <v>998</v>
      </c>
      <c r="S17" s="53">
        <v>844</v>
      </c>
      <c r="T17" s="53">
        <v>19272</v>
      </c>
      <c r="U17" s="53">
        <v>620</v>
      </c>
      <c r="V17" s="53">
        <v>662</v>
      </c>
      <c r="W17" s="53">
        <v>645</v>
      </c>
      <c r="X17" s="53">
        <v>73883</v>
      </c>
    </row>
    <row r="18" spans="2:24" ht="12" customHeight="1" x14ac:dyDescent="0.15">
      <c r="B18" s="34"/>
      <c r="C18" s="123">
        <v>2</v>
      </c>
      <c r="D18" s="16"/>
      <c r="E18" s="53">
        <v>624</v>
      </c>
      <c r="F18" s="53">
        <v>735</v>
      </c>
      <c r="G18" s="53">
        <v>660</v>
      </c>
      <c r="H18" s="53">
        <v>20600</v>
      </c>
      <c r="I18" s="53">
        <v>599</v>
      </c>
      <c r="J18" s="53">
        <v>735</v>
      </c>
      <c r="K18" s="53">
        <v>664</v>
      </c>
      <c r="L18" s="53">
        <v>133241</v>
      </c>
      <c r="M18" s="53">
        <v>639</v>
      </c>
      <c r="N18" s="53">
        <v>756</v>
      </c>
      <c r="O18" s="53">
        <v>701</v>
      </c>
      <c r="P18" s="53">
        <v>46995</v>
      </c>
      <c r="Q18" s="53">
        <v>704</v>
      </c>
      <c r="R18" s="53">
        <v>946</v>
      </c>
      <c r="S18" s="53">
        <v>793</v>
      </c>
      <c r="T18" s="53">
        <v>32499</v>
      </c>
      <c r="U18" s="53">
        <v>609</v>
      </c>
      <c r="V18" s="53">
        <v>683</v>
      </c>
      <c r="W18" s="53">
        <v>659</v>
      </c>
      <c r="X18" s="53">
        <v>78019</v>
      </c>
    </row>
    <row r="19" spans="2:24" ht="12" customHeight="1" x14ac:dyDescent="0.15">
      <c r="B19" s="34"/>
      <c r="C19" s="123">
        <v>3</v>
      </c>
      <c r="D19" s="16"/>
      <c r="E19" s="82">
        <v>609</v>
      </c>
      <c r="F19" s="53">
        <v>735</v>
      </c>
      <c r="G19" s="53">
        <v>664</v>
      </c>
      <c r="H19" s="53">
        <v>24092</v>
      </c>
      <c r="I19" s="53">
        <v>590</v>
      </c>
      <c r="J19" s="53">
        <v>716</v>
      </c>
      <c r="K19" s="53">
        <v>655</v>
      </c>
      <c r="L19" s="53">
        <v>158065</v>
      </c>
      <c r="M19" s="53">
        <v>609</v>
      </c>
      <c r="N19" s="53">
        <v>772</v>
      </c>
      <c r="O19" s="53">
        <v>687</v>
      </c>
      <c r="P19" s="53">
        <v>54313</v>
      </c>
      <c r="Q19" s="53">
        <v>704</v>
      </c>
      <c r="R19" s="53">
        <v>966</v>
      </c>
      <c r="S19" s="53">
        <v>828</v>
      </c>
      <c r="T19" s="53">
        <v>30815</v>
      </c>
      <c r="U19" s="53">
        <v>609</v>
      </c>
      <c r="V19" s="53">
        <v>683</v>
      </c>
      <c r="W19" s="53">
        <v>660</v>
      </c>
      <c r="X19" s="53">
        <v>80088</v>
      </c>
    </row>
    <row r="20" spans="2:24" ht="12" customHeight="1" x14ac:dyDescent="0.15">
      <c r="B20" s="35"/>
      <c r="C20" s="124">
        <v>4</v>
      </c>
      <c r="D20" s="17"/>
      <c r="E20" s="56">
        <v>594</v>
      </c>
      <c r="F20" s="56">
        <v>735</v>
      </c>
      <c r="G20" s="56">
        <v>655</v>
      </c>
      <c r="H20" s="56">
        <v>26594</v>
      </c>
      <c r="I20" s="56">
        <v>578</v>
      </c>
      <c r="J20" s="56">
        <v>735</v>
      </c>
      <c r="K20" s="56">
        <v>659</v>
      </c>
      <c r="L20" s="56">
        <v>154705</v>
      </c>
      <c r="M20" s="56">
        <v>588</v>
      </c>
      <c r="N20" s="56">
        <v>772</v>
      </c>
      <c r="O20" s="56">
        <v>681</v>
      </c>
      <c r="P20" s="56">
        <v>59881</v>
      </c>
      <c r="Q20" s="56">
        <v>714</v>
      </c>
      <c r="R20" s="56">
        <v>945</v>
      </c>
      <c r="S20" s="56">
        <v>819</v>
      </c>
      <c r="T20" s="56">
        <v>37057</v>
      </c>
      <c r="U20" s="56">
        <v>599</v>
      </c>
      <c r="V20" s="56">
        <v>683</v>
      </c>
      <c r="W20" s="56">
        <v>658</v>
      </c>
      <c r="X20" s="56">
        <v>69776</v>
      </c>
    </row>
    <row r="21" spans="2:24" ht="12" customHeight="1" x14ac:dyDescent="0.15">
      <c r="B21" s="188">
        <v>4</v>
      </c>
      <c r="C21" s="164"/>
      <c r="D21" s="146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spans="2:24" ht="12" customHeight="1" x14ac:dyDescent="0.15">
      <c r="B22" s="163"/>
      <c r="C22" s="165"/>
      <c r="D22" s="67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</row>
    <row r="23" spans="2:24" ht="12" customHeight="1" x14ac:dyDescent="0.15">
      <c r="B23" s="163"/>
      <c r="C23" s="165" t="s">
        <v>226</v>
      </c>
      <c r="D23" s="67"/>
      <c r="E23" s="53">
        <v>594</v>
      </c>
      <c r="F23" s="53">
        <v>720</v>
      </c>
      <c r="G23" s="53">
        <v>647</v>
      </c>
      <c r="H23" s="53">
        <v>11381</v>
      </c>
      <c r="I23" s="53">
        <v>578</v>
      </c>
      <c r="J23" s="53">
        <v>714</v>
      </c>
      <c r="K23" s="53">
        <v>665</v>
      </c>
      <c r="L23" s="53">
        <v>74366</v>
      </c>
      <c r="M23" s="53">
        <v>588</v>
      </c>
      <c r="N23" s="53">
        <v>772</v>
      </c>
      <c r="O23" s="53">
        <v>670</v>
      </c>
      <c r="P23" s="53">
        <v>28646</v>
      </c>
      <c r="Q23" s="53">
        <v>725</v>
      </c>
      <c r="R23" s="53">
        <v>945</v>
      </c>
      <c r="S23" s="53">
        <v>818</v>
      </c>
      <c r="T23" s="53">
        <v>15746</v>
      </c>
      <c r="U23" s="53">
        <v>599</v>
      </c>
      <c r="V23" s="53">
        <v>672</v>
      </c>
      <c r="W23" s="53">
        <v>657</v>
      </c>
      <c r="X23" s="53">
        <v>33390</v>
      </c>
    </row>
    <row r="24" spans="2:24" ht="12" customHeight="1" x14ac:dyDescent="0.15">
      <c r="B24" s="166"/>
      <c r="C24" s="167" t="s">
        <v>227</v>
      </c>
      <c r="D24" s="72"/>
      <c r="E24" s="56">
        <v>599</v>
      </c>
      <c r="F24" s="56">
        <v>735</v>
      </c>
      <c r="G24" s="56">
        <v>662</v>
      </c>
      <c r="H24" s="56">
        <v>15213</v>
      </c>
      <c r="I24" s="56">
        <v>588</v>
      </c>
      <c r="J24" s="56">
        <v>735</v>
      </c>
      <c r="K24" s="56">
        <v>653</v>
      </c>
      <c r="L24" s="56">
        <v>80339</v>
      </c>
      <c r="M24" s="56">
        <v>599</v>
      </c>
      <c r="N24" s="56">
        <v>772</v>
      </c>
      <c r="O24" s="56">
        <v>693</v>
      </c>
      <c r="P24" s="56">
        <v>31235</v>
      </c>
      <c r="Q24" s="56">
        <v>714</v>
      </c>
      <c r="R24" s="56">
        <v>915</v>
      </c>
      <c r="S24" s="56">
        <v>819</v>
      </c>
      <c r="T24" s="56">
        <v>21311</v>
      </c>
      <c r="U24" s="56">
        <v>609</v>
      </c>
      <c r="V24" s="56">
        <v>683</v>
      </c>
      <c r="W24" s="56">
        <v>659</v>
      </c>
      <c r="X24" s="56">
        <v>36386</v>
      </c>
    </row>
    <row r="25" spans="2:24" ht="12" customHeight="1" x14ac:dyDescent="0.15">
      <c r="B25" s="140"/>
      <c r="C25" s="107" t="s">
        <v>97</v>
      </c>
      <c r="D25" s="108"/>
      <c r="E25" s="22" t="s">
        <v>110</v>
      </c>
      <c r="F25" s="73"/>
      <c r="G25" s="73"/>
      <c r="H25" s="79"/>
      <c r="I25" s="22" t="s">
        <v>111</v>
      </c>
      <c r="J25" s="73"/>
      <c r="K25" s="73"/>
      <c r="L25" s="79"/>
      <c r="M25" s="22" t="s">
        <v>112</v>
      </c>
      <c r="N25" s="73"/>
      <c r="O25" s="73"/>
      <c r="P25" s="79"/>
      <c r="Q25" s="22" t="s">
        <v>113</v>
      </c>
      <c r="R25" s="73"/>
      <c r="S25" s="73"/>
      <c r="T25" s="79"/>
      <c r="U25" s="22" t="s">
        <v>114</v>
      </c>
      <c r="V25" s="73"/>
      <c r="W25" s="73"/>
      <c r="X25" s="79"/>
    </row>
    <row r="26" spans="2:24" ht="12" customHeight="1" x14ac:dyDescent="0.15">
      <c r="B26" s="140"/>
      <c r="C26" s="6"/>
      <c r="D26" s="17"/>
      <c r="E26" s="6"/>
      <c r="F26" s="112"/>
      <c r="G26" s="112"/>
      <c r="H26" s="113"/>
      <c r="I26" s="6"/>
      <c r="J26" s="112"/>
      <c r="K26" s="112"/>
      <c r="L26" s="113"/>
      <c r="M26" s="6"/>
      <c r="N26" s="112"/>
      <c r="O26" s="112"/>
      <c r="P26" s="113"/>
      <c r="Q26" s="6"/>
      <c r="R26" s="112"/>
      <c r="S26" s="112"/>
      <c r="T26" s="113"/>
      <c r="U26" s="6"/>
      <c r="V26" s="112"/>
      <c r="W26" s="112"/>
      <c r="X26" s="113"/>
    </row>
    <row r="27" spans="2:24" ht="12" customHeight="1" x14ac:dyDescent="0.15">
      <c r="B27" s="49" t="s">
        <v>98</v>
      </c>
      <c r="C27" s="138"/>
      <c r="D27" s="134"/>
      <c r="E27" s="75" t="s">
        <v>68</v>
      </c>
      <c r="F27" s="75" t="s">
        <v>69</v>
      </c>
      <c r="G27" s="75" t="s">
        <v>70</v>
      </c>
      <c r="H27" s="75" t="s">
        <v>7</v>
      </c>
      <c r="I27" s="75" t="s">
        <v>68</v>
      </c>
      <c r="J27" s="75" t="s">
        <v>69</v>
      </c>
      <c r="K27" s="75" t="s">
        <v>70</v>
      </c>
      <c r="L27" s="75" t="s">
        <v>7</v>
      </c>
      <c r="M27" s="75" t="s">
        <v>68</v>
      </c>
      <c r="N27" s="75" t="s">
        <v>69</v>
      </c>
      <c r="O27" s="75" t="s">
        <v>70</v>
      </c>
      <c r="P27" s="75" t="s">
        <v>7</v>
      </c>
      <c r="Q27" s="75" t="s">
        <v>68</v>
      </c>
      <c r="R27" s="75" t="s">
        <v>69</v>
      </c>
      <c r="S27" s="75" t="s">
        <v>70</v>
      </c>
      <c r="T27" s="75" t="s">
        <v>7</v>
      </c>
      <c r="U27" s="75" t="s">
        <v>68</v>
      </c>
      <c r="V27" s="75" t="s">
        <v>69</v>
      </c>
      <c r="W27" s="75" t="s">
        <v>70</v>
      </c>
      <c r="X27" s="75" t="s">
        <v>7</v>
      </c>
    </row>
    <row r="28" spans="2:24" ht="12" customHeight="1" x14ac:dyDescent="0.15">
      <c r="B28" s="6"/>
      <c r="C28" s="7"/>
      <c r="D28" s="17"/>
      <c r="E28" s="77"/>
      <c r="F28" s="77"/>
      <c r="G28" s="77" t="s">
        <v>71</v>
      </c>
      <c r="H28" s="77"/>
      <c r="I28" s="77"/>
      <c r="J28" s="77"/>
      <c r="K28" s="77" t="s">
        <v>71</v>
      </c>
      <c r="L28" s="77"/>
      <c r="M28" s="77"/>
      <c r="N28" s="77"/>
      <c r="O28" s="77" t="s">
        <v>71</v>
      </c>
      <c r="P28" s="77"/>
      <c r="Q28" s="77"/>
      <c r="R28" s="77"/>
      <c r="S28" s="77" t="s">
        <v>71</v>
      </c>
      <c r="T28" s="77"/>
      <c r="U28" s="77"/>
      <c r="V28" s="77"/>
      <c r="W28" s="77" t="s">
        <v>71</v>
      </c>
      <c r="X28" s="77"/>
    </row>
    <row r="29" spans="2:24" ht="12" customHeight="1" x14ac:dyDescent="0.15">
      <c r="B29" s="61" t="s">
        <v>133</v>
      </c>
      <c r="C29" s="66">
        <v>18</v>
      </c>
      <c r="D29" s="36" t="s">
        <v>134</v>
      </c>
      <c r="E29" s="59">
        <v>620</v>
      </c>
      <c r="F29" s="59">
        <v>798</v>
      </c>
      <c r="G29" s="59">
        <v>707</v>
      </c>
      <c r="H29" s="59">
        <v>691608</v>
      </c>
      <c r="I29" s="59">
        <v>683</v>
      </c>
      <c r="J29" s="59">
        <v>819</v>
      </c>
      <c r="K29" s="59">
        <v>746</v>
      </c>
      <c r="L29" s="59">
        <v>375193</v>
      </c>
      <c r="M29" s="59">
        <v>893</v>
      </c>
      <c r="N29" s="59">
        <v>1050</v>
      </c>
      <c r="O29" s="59">
        <v>928</v>
      </c>
      <c r="P29" s="59">
        <v>128143</v>
      </c>
      <c r="Q29" s="59">
        <v>515</v>
      </c>
      <c r="R29" s="59">
        <v>678</v>
      </c>
      <c r="S29" s="59">
        <v>589</v>
      </c>
      <c r="T29" s="59">
        <v>452902</v>
      </c>
      <c r="U29" s="59">
        <v>563</v>
      </c>
      <c r="V29" s="59">
        <v>662</v>
      </c>
      <c r="W29" s="59">
        <v>605</v>
      </c>
      <c r="X29" s="59">
        <v>157459</v>
      </c>
    </row>
    <row r="30" spans="2:24" ht="12" customHeight="1" x14ac:dyDescent="0.15">
      <c r="B30" s="34"/>
      <c r="C30" s="123">
        <v>19</v>
      </c>
      <c r="D30" s="16"/>
      <c r="E30" s="53">
        <v>630</v>
      </c>
      <c r="F30" s="53">
        <v>806</v>
      </c>
      <c r="G30" s="53">
        <v>718</v>
      </c>
      <c r="H30" s="53">
        <v>636281</v>
      </c>
      <c r="I30" s="53">
        <v>725</v>
      </c>
      <c r="J30" s="53">
        <v>835</v>
      </c>
      <c r="K30" s="53">
        <v>772</v>
      </c>
      <c r="L30" s="53">
        <v>455068</v>
      </c>
      <c r="M30" s="53">
        <v>872</v>
      </c>
      <c r="N30" s="53">
        <v>1082</v>
      </c>
      <c r="O30" s="53">
        <v>933</v>
      </c>
      <c r="P30" s="53">
        <v>185879</v>
      </c>
      <c r="Q30" s="53">
        <v>578</v>
      </c>
      <c r="R30" s="53">
        <v>693</v>
      </c>
      <c r="S30" s="53">
        <v>612</v>
      </c>
      <c r="T30" s="53">
        <v>447575</v>
      </c>
      <c r="U30" s="53">
        <v>583</v>
      </c>
      <c r="V30" s="53">
        <v>651</v>
      </c>
      <c r="W30" s="53">
        <v>611</v>
      </c>
      <c r="X30" s="53">
        <v>217928</v>
      </c>
    </row>
    <row r="31" spans="2:24" ht="12" customHeight="1" x14ac:dyDescent="0.15">
      <c r="B31" s="35"/>
      <c r="C31" s="124">
        <v>20</v>
      </c>
      <c r="D31" s="17"/>
      <c r="E31" s="56">
        <v>630</v>
      </c>
      <c r="F31" s="56">
        <v>792</v>
      </c>
      <c r="G31" s="56">
        <v>697</v>
      </c>
      <c r="H31" s="56">
        <v>570829</v>
      </c>
      <c r="I31" s="56">
        <v>672</v>
      </c>
      <c r="J31" s="56">
        <v>840</v>
      </c>
      <c r="K31" s="56">
        <v>752</v>
      </c>
      <c r="L31" s="56">
        <v>505185</v>
      </c>
      <c r="M31" s="56">
        <v>845</v>
      </c>
      <c r="N31" s="56">
        <v>1050</v>
      </c>
      <c r="O31" s="56">
        <v>933</v>
      </c>
      <c r="P31" s="56">
        <v>210971</v>
      </c>
      <c r="Q31" s="56">
        <v>578</v>
      </c>
      <c r="R31" s="56">
        <v>690</v>
      </c>
      <c r="S31" s="56">
        <v>628</v>
      </c>
      <c r="T31" s="56">
        <v>493638</v>
      </c>
      <c r="U31" s="56">
        <v>588</v>
      </c>
      <c r="V31" s="56">
        <v>641</v>
      </c>
      <c r="W31" s="56">
        <v>632</v>
      </c>
      <c r="X31" s="56">
        <v>350528</v>
      </c>
    </row>
    <row r="32" spans="2:24" ht="12" customHeight="1" x14ac:dyDescent="0.15">
      <c r="B32" s="61" t="s">
        <v>208</v>
      </c>
      <c r="C32" s="123">
        <v>8</v>
      </c>
      <c r="D32" s="36" t="s">
        <v>46</v>
      </c>
      <c r="E32" s="59">
        <v>672</v>
      </c>
      <c r="F32" s="59">
        <v>792</v>
      </c>
      <c r="G32" s="59">
        <v>712</v>
      </c>
      <c r="H32" s="59">
        <v>40069</v>
      </c>
      <c r="I32" s="59">
        <v>725</v>
      </c>
      <c r="J32" s="59">
        <v>824</v>
      </c>
      <c r="K32" s="59">
        <v>765</v>
      </c>
      <c r="L32" s="59">
        <v>49668</v>
      </c>
      <c r="M32" s="59">
        <v>908</v>
      </c>
      <c r="N32" s="59">
        <v>1050</v>
      </c>
      <c r="O32" s="59">
        <v>950</v>
      </c>
      <c r="P32" s="59">
        <v>21568</v>
      </c>
      <c r="Q32" s="59">
        <v>588</v>
      </c>
      <c r="R32" s="59">
        <v>690</v>
      </c>
      <c r="S32" s="59">
        <v>617</v>
      </c>
      <c r="T32" s="59">
        <v>23665</v>
      </c>
      <c r="U32" s="59">
        <v>604</v>
      </c>
      <c r="V32" s="59">
        <v>641</v>
      </c>
      <c r="W32" s="59">
        <v>635</v>
      </c>
      <c r="X32" s="59">
        <v>31098</v>
      </c>
    </row>
    <row r="33" spans="2:24" ht="12" customHeight="1" x14ac:dyDescent="0.15">
      <c r="B33" s="34"/>
      <c r="C33" s="123">
        <v>9</v>
      </c>
      <c r="D33" s="16"/>
      <c r="E33" s="53">
        <v>651</v>
      </c>
      <c r="F33" s="53">
        <v>777</v>
      </c>
      <c r="G33" s="53">
        <v>708</v>
      </c>
      <c r="H33" s="53">
        <v>48175</v>
      </c>
      <c r="I33" s="53">
        <v>725</v>
      </c>
      <c r="J33" s="53">
        <v>819</v>
      </c>
      <c r="K33" s="53">
        <v>759</v>
      </c>
      <c r="L33" s="53">
        <v>60466</v>
      </c>
      <c r="M33" s="53">
        <v>893</v>
      </c>
      <c r="N33" s="53">
        <v>1050</v>
      </c>
      <c r="O33" s="53">
        <v>946</v>
      </c>
      <c r="P33" s="53">
        <v>19375</v>
      </c>
      <c r="Q33" s="53">
        <v>599</v>
      </c>
      <c r="R33" s="53">
        <v>683</v>
      </c>
      <c r="S33" s="53">
        <v>633</v>
      </c>
      <c r="T33" s="53">
        <v>33140</v>
      </c>
      <c r="U33" s="53">
        <v>609</v>
      </c>
      <c r="V33" s="53">
        <v>641</v>
      </c>
      <c r="W33" s="53">
        <v>639</v>
      </c>
      <c r="X33" s="53">
        <v>35851</v>
      </c>
    </row>
    <row r="34" spans="2:24" ht="12" customHeight="1" x14ac:dyDescent="0.15">
      <c r="B34" s="34"/>
      <c r="C34" s="123">
        <v>10</v>
      </c>
      <c r="D34" s="16"/>
      <c r="E34" s="53">
        <v>641</v>
      </c>
      <c r="F34" s="53">
        <v>777</v>
      </c>
      <c r="G34" s="53">
        <v>694</v>
      </c>
      <c r="H34" s="53">
        <v>47706</v>
      </c>
      <c r="I34" s="53">
        <v>735</v>
      </c>
      <c r="J34" s="53">
        <v>819</v>
      </c>
      <c r="K34" s="53">
        <v>761</v>
      </c>
      <c r="L34" s="53">
        <v>45905</v>
      </c>
      <c r="M34" s="53">
        <v>845</v>
      </c>
      <c r="N34" s="53">
        <v>1050</v>
      </c>
      <c r="O34" s="53">
        <v>949</v>
      </c>
      <c r="P34" s="53">
        <v>21662</v>
      </c>
      <c r="Q34" s="53">
        <v>620</v>
      </c>
      <c r="R34" s="53">
        <v>676</v>
      </c>
      <c r="S34" s="53">
        <v>656</v>
      </c>
      <c r="T34" s="53">
        <v>26216</v>
      </c>
      <c r="U34" s="53">
        <v>609</v>
      </c>
      <c r="V34" s="53">
        <v>641</v>
      </c>
      <c r="W34" s="53">
        <v>631</v>
      </c>
      <c r="X34" s="53">
        <v>36278</v>
      </c>
    </row>
    <row r="35" spans="2:24" ht="12" customHeight="1" x14ac:dyDescent="0.15">
      <c r="B35" s="34"/>
      <c r="C35" s="123">
        <v>11</v>
      </c>
      <c r="D35" s="16"/>
      <c r="E35" s="53">
        <v>651</v>
      </c>
      <c r="F35" s="53">
        <v>735</v>
      </c>
      <c r="G35" s="53">
        <v>684</v>
      </c>
      <c r="H35" s="53">
        <v>44388</v>
      </c>
      <c r="I35" s="53">
        <v>683</v>
      </c>
      <c r="J35" s="53">
        <v>788</v>
      </c>
      <c r="K35" s="53">
        <v>739</v>
      </c>
      <c r="L35" s="53">
        <v>65704</v>
      </c>
      <c r="M35" s="53">
        <v>845</v>
      </c>
      <c r="N35" s="53">
        <v>956</v>
      </c>
      <c r="O35" s="53">
        <v>922</v>
      </c>
      <c r="P35" s="53">
        <v>19007</v>
      </c>
      <c r="Q35" s="53">
        <v>620</v>
      </c>
      <c r="R35" s="53">
        <v>662</v>
      </c>
      <c r="S35" s="53">
        <v>647</v>
      </c>
      <c r="T35" s="53">
        <v>58179</v>
      </c>
      <c r="U35" s="53">
        <v>599</v>
      </c>
      <c r="V35" s="53">
        <v>641</v>
      </c>
      <c r="W35" s="53">
        <v>635</v>
      </c>
      <c r="X35" s="53">
        <v>31334</v>
      </c>
    </row>
    <row r="36" spans="2:24" ht="12" customHeight="1" x14ac:dyDescent="0.15">
      <c r="B36" s="34"/>
      <c r="C36" s="123">
        <v>12</v>
      </c>
      <c r="D36" s="16"/>
      <c r="E36" s="53">
        <v>630</v>
      </c>
      <c r="F36" s="53">
        <v>735</v>
      </c>
      <c r="G36" s="53">
        <v>680</v>
      </c>
      <c r="H36" s="53">
        <v>45153</v>
      </c>
      <c r="I36" s="53">
        <v>672</v>
      </c>
      <c r="J36" s="53">
        <v>788</v>
      </c>
      <c r="K36" s="53">
        <v>737</v>
      </c>
      <c r="L36" s="53">
        <v>72323</v>
      </c>
      <c r="M36" s="53">
        <v>845</v>
      </c>
      <c r="N36" s="53">
        <v>956</v>
      </c>
      <c r="O36" s="53">
        <v>921</v>
      </c>
      <c r="P36" s="53">
        <v>23295</v>
      </c>
      <c r="Q36" s="53">
        <v>588</v>
      </c>
      <c r="R36" s="53">
        <v>665</v>
      </c>
      <c r="S36" s="53">
        <v>634</v>
      </c>
      <c r="T36" s="53">
        <v>83828</v>
      </c>
      <c r="U36" s="53">
        <v>588</v>
      </c>
      <c r="V36" s="53">
        <v>641</v>
      </c>
      <c r="W36" s="53">
        <v>618</v>
      </c>
      <c r="X36" s="53">
        <v>43515</v>
      </c>
    </row>
    <row r="37" spans="2:24" ht="12" customHeight="1" x14ac:dyDescent="0.15">
      <c r="B37" s="34" t="s">
        <v>210</v>
      </c>
      <c r="C37" s="123">
        <v>1</v>
      </c>
      <c r="D37" s="16" t="s">
        <v>46</v>
      </c>
      <c r="E37" s="53">
        <v>620</v>
      </c>
      <c r="F37" s="53">
        <v>725</v>
      </c>
      <c r="G37" s="53">
        <v>674</v>
      </c>
      <c r="H37" s="53">
        <v>20181</v>
      </c>
      <c r="I37" s="53">
        <v>683</v>
      </c>
      <c r="J37" s="53">
        <v>788</v>
      </c>
      <c r="K37" s="53">
        <v>736</v>
      </c>
      <c r="L37" s="53">
        <v>53670</v>
      </c>
      <c r="M37" s="53">
        <v>861</v>
      </c>
      <c r="N37" s="53">
        <v>998</v>
      </c>
      <c r="O37" s="53">
        <v>938</v>
      </c>
      <c r="P37" s="53">
        <v>17222</v>
      </c>
      <c r="Q37" s="53">
        <v>588</v>
      </c>
      <c r="R37" s="53">
        <v>672</v>
      </c>
      <c r="S37" s="53">
        <v>620</v>
      </c>
      <c r="T37" s="53">
        <v>19541</v>
      </c>
      <c r="U37" s="53">
        <v>588</v>
      </c>
      <c r="V37" s="53">
        <v>646</v>
      </c>
      <c r="W37" s="53">
        <v>635</v>
      </c>
      <c r="X37" s="53">
        <v>25481</v>
      </c>
    </row>
    <row r="38" spans="2:24" ht="12" customHeight="1" x14ac:dyDescent="0.15">
      <c r="B38" s="34"/>
      <c r="C38" s="123">
        <v>2</v>
      </c>
      <c r="D38" s="16"/>
      <c r="E38" s="53">
        <v>609</v>
      </c>
      <c r="F38" s="53">
        <v>767</v>
      </c>
      <c r="G38" s="53">
        <v>677</v>
      </c>
      <c r="H38" s="53">
        <v>18192</v>
      </c>
      <c r="I38" s="53">
        <v>650</v>
      </c>
      <c r="J38" s="53">
        <v>788</v>
      </c>
      <c r="K38" s="53">
        <v>737</v>
      </c>
      <c r="L38" s="53">
        <v>55324</v>
      </c>
      <c r="M38" s="53">
        <v>845</v>
      </c>
      <c r="N38" s="53">
        <v>1008</v>
      </c>
      <c r="O38" s="53">
        <v>924</v>
      </c>
      <c r="P38" s="53">
        <v>18133</v>
      </c>
      <c r="Q38" s="53">
        <v>567</v>
      </c>
      <c r="R38" s="53">
        <v>662</v>
      </c>
      <c r="S38" s="53">
        <v>611</v>
      </c>
      <c r="T38" s="53">
        <v>34323</v>
      </c>
      <c r="U38" s="53">
        <v>572</v>
      </c>
      <c r="V38" s="53">
        <v>641</v>
      </c>
      <c r="W38" s="53">
        <v>626</v>
      </c>
      <c r="X38" s="53">
        <v>41281</v>
      </c>
    </row>
    <row r="39" spans="2:24" ht="12" customHeight="1" x14ac:dyDescent="0.15">
      <c r="B39" s="34"/>
      <c r="C39" s="123">
        <v>3</v>
      </c>
      <c r="D39" s="16"/>
      <c r="E39" s="53">
        <v>599</v>
      </c>
      <c r="F39" s="53">
        <v>784</v>
      </c>
      <c r="G39" s="53">
        <v>667</v>
      </c>
      <c r="H39" s="53">
        <v>24373</v>
      </c>
      <c r="I39" s="53">
        <v>609</v>
      </c>
      <c r="J39" s="53">
        <v>819</v>
      </c>
      <c r="K39" s="53">
        <v>731</v>
      </c>
      <c r="L39" s="53">
        <v>44743</v>
      </c>
      <c r="M39" s="53">
        <v>840</v>
      </c>
      <c r="N39" s="53">
        <v>1050</v>
      </c>
      <c r="O39" s="53">
        <v>925</v>
      </c>
      <c r="P39" s="53">
        <v>18667</v>
      </c>
      <c r="Q39" s="53">
        <v>525</v>
      </c>
      <c r="R39" s="53">
        <v>646</v>
      </c>
      <c r="S39" s="53">
        <v>592</v>
      </c>
      <c r="T39" s="53">
        <v>34957</v>
      </c>
      <c r="U39" s="53">
        <v>570</v>
      </c>
      <c r="V39" s="53">
        <v>629</v>
      </c>
      <c r="W39" s="53">
        <v>626</v>
      </c>
      <c r="X39" s="53">
        <v>50004</v>
      </c>
    </row>
    <row r="40" spans="2:24" ht="12" customHeight="1" x14ac:dyDescent="0.15">
      <c r="B40" s="35"/>
      <c r="C40" s="124">
        <v>4</v>
      </c>
      <c r="D40" s="17"/>
      <c r="E40" s="56">
        <v>599</v>
      </c>
      <c r="F40" s="56">
        <v>784</v>
      </c>
      <c r="G40" s="56">
        <v>680</v>
      </c>
      <c r="H40" s="56">
        <v>18373</v>
      </c>
      <c r="I40" s="56">
        <v>620</v>
      </c>
      <c r="J40" s="56">
        <v>819</v>
      </c>
      <c r="K40" s="56">
        <v>733</v>
      </c>
      <c r="L40" s="56">
        <v>47501</v>
      </c>
      <c r="M40" s="56">
        <v>845</v>
      </c>
      <c r="N40" s="56">
        <v>1050</v>
      </c>
      <c r="O40" s="56">
        <v>915</v>
      </c>
      <c r="P40" s="56">
        <v>18766</v>
      </c>
      <c r="Q40" s="56">
        <v>483</v>
      </c>
      <c r="R40" s="56">
        <v>609</v>
      </c>
      <c r="S40" s="56">
        <v>564</v>
      </c>
      <c r="T40" s="56">
        <v>33749</v>
      </c>
      <c r="U40" s="56">
        <v>588</v>
      </c>
      <c r="V40" s="56">
        <v>629</v>
      </c>
      <c r="W40" s="56">
        <v>594</v>
      </c>
      <c r="X40" s="56">
        <v>60687</v>
      </c>
    </row>
    <row r="41" spans="2:24" ht="12" customHeight="1" x14ac:dyDescent="0.15">
      <c r="B41" s="188">
        <v>4</v>
      </c>
      <c r="C41" s="164"/>
      <c r="D41" s="146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</row>
    <row r="42" spans="2:24" ht="12" customHeight="1" x14ac:dyDescent="0.15">
      <c r="B42" s="163"/>
      <c r="C42" s="165"/>
      <c r="D42" s="67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</row>
    <row r="43" spans="2:24" ht="12" customHeight="1" x14ac:dyDescent="0.15">
      <c r="B43" s="163"/>
      <c r="C43" s="165" t="s">
        <v>226</v>
      </c>
      <c r="D43" s="67"/>
      <c r="E43" s="53">
        <v>599</v>
      </c>
      <c r="F43" s="53">
        <v>784</v>
      </c>
      <c r="G43" s="53">
        <v>680</v>
      </c>
      <c r="H43" s="53">
        <v>10293</v>
      </c>
      <c r="I43" s="53">
        <v>620</v>
      </c>
      <c r="J43" s="53">
        <v>819</v>
      </c>
      <c r="K43" s="53">
        <v>735</v>
      </c>
      <c r="L43" s="53">
        <v>13840</v>
      </c>
      <c r="M43" s="53">
        <v>845</v>
      </c>
      <c r="N43" s="53">
        <v>1050</v>
      </c>
      <c r="O43" s="53">
        <v>917</v>
      </c>
      <c r="P43" s="53">
        <v>8628</v>
      </c>
      <c r="Q43" s="53">
        <v>504</v>
      </c>
      <c r="R43" s="53">
        <v>609</v>
      </c>
      <c r="S43" s="53">
        <v>573</v>
      </c>
      <c r="T43" s="53">
        <v>18646</v>
      </c>
      <c r="U43" s="53">
        <v>588</v>
      </c>
      <c r="V43" s="53">
        <v>629</v>
      </c>
      <c r="W43" s="53">
        <v>594</v>
      </c>
      <c r="X43" s="53">
        <v>28964</v>
      </c>
    </row>
    <row r="44" spans="2:24" ht="12" customHeight="1" x14ac:dyDescent="0.15">
      <c r="B44" s="166"/>
      <c r="C44" s="167" t="s">
        <v>227</v>
      </c>
      <c r="D44" s="72"/>
      <c r="E44" s="56">
        <v>609</v>
      </c>
      <c r="F44" s="56">
        <v>759</v>
      </c>
      <c r="G44" s="56">
        <v>680</v>
      </c>
      <c r="H44" s="56">
        <v>8080</v>
      </c>
      <c r="I44" s="56">
        <v>630</v>
      </c>
      <c r="J44" s="56">
        <v>819</v>
      </c>
      <c r="K44" s="56">
        <v>732</v>
      </c>
      <c r="L44" s="56">
        <v>33661</v>
      </c>
      <c r="M44" s="56">
        <v>845</v>
      </c>
      <c r="N44" s="56">
        <v>1050</v>
      </c>
      <c r="O44" s="56">
        <v>914</v>
      </c>
      <c r="P44" s="56">
        <v>10138</v>
      </c>
      <c r="Q44" s="56">
        <v>483</v>
      </c>
      <c r="R44" s="56">
        <v>597</v>
      </c>
      <c r="S44" s="56">
        <v>551</v>
      </c>
      <c r="T44" s="56">
        <v>15103</v>
      </c>
      <c r="U44" s="56">
        <v>593</v>
      </c>
      <c r="V44" s="56">
        <v>593</v>
      </c>
      <c r="W44" s="56">
        <v>593</v>
      </c>
      <c r="X44" s="56">
        <v>31723</v>
      </c>
    </row>
    <row r="45" spans="2:24" ht="3.75" customHeight="1" x14ac:dyDescent="0.15">
      <c r="B45" s="9"/>
      <c r="C45" s="9"/>
      <c r="D45" s="9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</row>
    <row r="46" spans="2:24" ht="12.75" customHeight="1" x14ac:dyDescent="0.15">
      <c r="B46" s="23" t="s">
        <v>25</v>
      </c>
      <c r="C46" s="21" t="s">
        <v>53</v>
      </c>
    </row>
    <row r="47" spans="2:24" ht="12.75" customHeight="1" x14ac:dyDescent="0.15">
      <c r="B47" s="24" t="s">
        <v>26</v>
      </c>
      <c r="C47" s="21" t="s">
        <v>42</v>
      </c>
    </row>
    <row r="48" spans="2:24" ht="12.75" customHeight="1" x14ac:dyDescent="0.15">
      <c r="B48" s="24" t="s">
        <v>27</v>
      </c>
      <c r="C48" s="21" t="s">
        <v>35</v>
      </c>
    </row>
    <row r="49" spans="2:15" x14ac:dyDescent="0.15">
      <c r="B49" s="24"/>
    </row>
    <row r="52" spans="2:15" x14ac:dyDescent="0.15">
      <c r="K52" s="9"/>
      <c r="L52" s="9"/>
      <c r="M52" s="9"/>
      <c r="N52" s="9"/>
      <c r="O52" s="9"/>
    </row>
    <row r="53" spans="2:15" ht="13.5" x14ac:dyDescent="0.15">
      <c r="K53" s="9"/>
      <c r="L53" s="159"/>
      <c r="M53" s="160"/>
      <c r="N53" s="159"/>
      <c r="O53" s="9"/>
    </row>
    <row r="54" spans="2:15" ht="13.5" x14ac:dyDescent="0.15">
      <c r="K54" s="9"/>
      <c r="L54" s="161"/>
      <c r="M54" s="160"/>
      <c r="N54" s="161"/>
      <c r="O54" s="9"/>
    </row>
    <row r="55" spans="2:15" ht="13.5" x14ac:dyDescent="0.15">
      <c r="K55" s="9"/>
      <c r="L55" s="161"/>
      <c r="M55" s="160"/>
      <c r="N55" s="161"/>
      <c r="O55" s="9"/>
    </row>
    <row r="56" spans="2:15" x14ac:dyDescent="0.15">
      <c r="K56" s="9"/>
      <c r="L56" s="9"/>
      <c r="M56" s="9"/>
      <c r="N56" s="9"/>
      <c r="O56" s="9"/>
    </row>
    <row r="57" spans="2:15" x14ac:dyDescent="0.15">
      <c r="K57" s="9"/>
      <c r="L57" s="9"/>
      <c r="M57" s="9"/>
      <c r="N57" s="9"/>
      <c r="O57" s="9"/>
    </row>
  </sheetData>
  <phoneticPr fontId="4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&amp;C-46-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5"/>
  <dimension ref="B1:T48"/>
  <sheetViews>
    <sheetView zoomScale="75" workbookViewId="0">
      <selection activeCell="AB18" sqref="AB18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16384" width="7.5" style="21"/>
  </cols>
  <sheetData>
    <row r="1" spans="2:20" ht="15" customHeight="1" x14ac:dyDescent="0.15">
      <c r="B1" s="128"/>
      <c r="C1" s="128"/>
      <c r="D1" s="128"/>
    </row>
    <row r="2" spans="2:20" ht="12.75" customHeight="1" x14ac:dyDescent="0.15">
      <c r="B2" s="21" t="str">
        <f>'輸入豚-1'!B2&amp;" 　（つづき）"</f>
        <v>(3)輸入豚肉の品目別価格 　（つづき）</v>
      </c>
      <c r="C2" s="42"/>
      <c r="D2" s="42"/>
    </row>
    <row r="3" spans="2:20" ht="12.75" customHeight="1" x14ac:dyDescent="0.15">
      <c r="B3" s="42"/>
      <c r="C3" s="42"/>
      <c r="D3" s="42"/>
      <c r="T3" s="25" t="s">
        <v>0</v>
      </c>
    </row>
    <row r="4" spans="2:20" ht="3.75" customHeight="1" x14ac:dyDescent="0.15"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2:20" ht="12" customHeight="1" x14ac:dyDescent="0.15">
      <c r="B5" s="5"/>
      <c r="C5" s="107" t="s">
        <v>97</v>
      </c>
      <c r="D5" s="108"/>
      <c r="E5" s="22" t="s">
        <v>115</v>
      </c>
      <c r="F5" s="73"/>
      <c r="G5" s="73"/>
      <c r="H5" s="79"/>
      <c r="I5" s="22" t="s">
        <v>116</v>
      </c>
      <c r="J5" s="73"/>
      <c r="K5" s="73"/>
      <c r="L5" s="79"/>
      <c r="M5" s="22" t="s">
        <v>117</v>
      </c>
      <c r="N5" s="73"/>
      <c r="O5" s="73"/>
      <c r="P5" s="79"/>
      <c r="Q5" s="22" t="s">
        <v>118</v>
      </c>
      <c r="R5" s="73"/>
      <c r="S5" s="73"/>
      <c r="T5" s="79"/>
    </row>
    <row r="6" spans="2:20" ht="12" customHeight="1" x14ac:dyDescent="0.15">
      <c r="B6" s="140"/>
      <c r="C6" s="6"/>
      <c r="D6" s="17"/>
      <c r="E6" s="6"/>
      <c r="F6" s="112"/>
      <c r="G6" s="112"/>
      <c r="H6" s="113"/>
      <c r="I6" s="6"/>
      <c r="J6" s="112"/>
      <c r="K6" s="112"/>
      <c r="L6" s="113"/>
      <c r="M6" s="6"/>
      <c r="N6" s="112"/>
      <c r="O6" s="112"/>
      <c r="P6" s="113"/>
      <c r="Q6" s="6"/>
      <c r="R6" s="112"/>
      <c r="S6" s="112"/>
      <c r="T6" s="113"/>
    </row>
    <row r="7" spans="2:20" ht="12" customHeight="1" x14ac:dyDescent="0.15">
      <c r="B7" s="49" t="s">
        <v>98</v>
      </c>
      <c r="C7" s="138"/>
      <c r="D7" s="134"/>
      <c r="E7" s="75" t="s">
        <v>68</v>
      </c>
      <c r="F7" s="75" t="s">
        <v>69</v>
      </c>
      <c r="G7" s="75" t="s">
        <v>70</v>
      </c>
      <c r="H7" s="75" t="s">
        <v>7</v>
      </c>
      <c r="I7" s="75" t="s">
        <v>68</v>
      </c>
      <c r="J7" s="75" t="s">
        <v>69</v>
      </c>
      <c r="K7" s="75" t="s">
        <v>70</v>
      </c>
      <c r="L7" s="75" t="s">
        <v>7</v>
      </c>
      <c r="M7" s="75" t="s">
        <v>68</v>
      </c>
      <c r="N7" s="75" t="s">
        <v>69</v>
      </c>
      <c r="O7" s="75" t="s">
        <v>70</v>
      </c>
      <c r="P7" s="75" t="s">
        <v>7</v>
      </c>
      <c r="Q7" s="75" t="s">
        <v>68</v>
      </c>
      <c r="R7" s="75" t="s">
        <v>69</v>
      </c>
      <c r="S7" s="75" t="s">
        <v>70</v>
      </c>
      <c r="T7" s="75" t="s">
        <v>7</v>
      </c>
    </row>
    <row r="8" spans="2:20" ht="12" customHeight="1" x14ac:dyDescent="0.15">
      <c r="B8" s="6"/>
      <c r="C8" s="7"/>
      <c r="D8" s="17"/>
      <c r="E8" s="77"/>
      <c r="F8" s="77"/>
      <c r="G8" s="77" t="s">
        <v>71</v>
      </c>
      <c r="H8" s="77"/>
      <c r="I8" s="77"/>
      <c r="J8" s="77"/>
      <c r="K8" s="77" t="s">
        <v>71</v>
      </c>
      <c r="L8" s="77"/>
      <c r="M8" s="77"/>
      <c r="N8" s="77"/>
      <c r="O8" s="77" t="s">
        <v>71</v>
      </c>
      <c r="P8" s="77"/>
      <c r="Q8" s="77"/>
      <c r="R8" s="77"/>
      <c r="S8" s="77" t="s">
        <v>71</v>
      </c>
      <c r="T8" s="77"/>
    </row>
    <row r="9" spans="2:20" ht="12" customHeight="1" x14ac:dyDescent="0.15">
      <c r="B9" s="61" t="s">
        <v>133</v>
      </c>
      <c r="C9" s="66">
        <v>18</v>
      </c>
      <c r="D9" s="36" t="s">
        <v>134</v>
      </c>
      <c r="E9" s="59">
        <v>781</v>
      </c>
      <c r="F9" s="59">
        <v>924</v>
      </c>
      <c r="G9" s="59">
        <v>862</v>
      </c>
      <c r="H9" s="59">
        <v>26597</v>
      </c>
      <c r="I9" s="59">
        <v>525</v>
      </c>
      <c r="J9" s="59">
        <v>693</v>
      </c>
      <c r="K9" s="59">
        <v>574</v>
      </c>
      <c r="L9" s="59">
        <v>509455</v>
      </c>
      <c r="M9" s="59">
        <v>567</v>
      </c>
      <c r="N9" s="59">
        <v>683</v>
      </c>
      <c r="O9" s="59">
        <v>611</v>
      </c>
      <c r="P9" s="59">
        <v>687070</v>
      </c>
      <c r="Q9" s="59">
        <v>735</v>
      </c>
      <c r="R9" s="59">
        <v>945</v>
      </c>
      <c r="S9" s="59">
        <v>828</v>
      </c>
      <c r="T9" s="59">
        <v>38715</v>
      </c>
    </row>
    <row r="10" spans="2:20" ht="12" customHeight="1" x14ac:dyDescent="0.15">
      <c r="B10" s="34"/>
      <c r="C10" s="123">
        <v>19</v>
      </c>
      <c r="D10" s="16"/>
      <c r="E10" s="53">
        <v>777</v>
      </c>
      <c r="F10" s="53">
        <v>966</v>
      </c>
      <c r="G10" s="53">
        <v>840</v>
      </c>
      <c r="H10" s="53">
        <v>18536</v>
      </c>
      <c r="I10" s="53">
        <v>604</v>
      </c>
      <c r="J10" s="53">
        <v>693</v>
      </c>
      <c r="K10" s="53">
        <v>628</v>
      </c>
      <c r="L10" s="53">
        <v>413495</v>
      </c>
      <c r="M10" s="53">
        <v>599</v>
      </c>
      <c r="N10" s="53">
        <v>683</v>
      </c>
      <c r="O10" s="53">
        <v>622</v>
      </c>
      <c r="P10" s="53">
        <v>592278</v>
      </c>
      <c r="Q10" s="53">
        <v>777</v>
      </c>
      <c r="R10" s="53">
        <v>935</v>
      </c>
      <c r="S10" s="53">
        <v>854</v>
      </c>
      <c r="T10" s="53">
        <v>94018</v>
      </c>
    </row>
    <row r="11" spans="2:20" ht="12" customHeight="1" x14ac:dyDescent="0.15">
      <c r="B11" s="35"/>
      <c r="C11" s="124">
        <v>20</v>
      </c>
      <c r="D11" s="17"/>
      <c r="E11" s="56">
        <v>714</v>
      </c>
      <c r="F11" s="56">
        <v>893</v>
      </c>
      <c r="G11" s="56">
        <v>789</v>
      </c>
      <c r="H11" s="56">
        <v>28862</v>
      </c>
      <c r="I11" s="56">
        <v>599</v>
      </c>
      <c r="J11" s="56">
        <v>714</v>
      </c>
      <c r="K11" s="56">
        <v>633</v>
      </c>
      <c r="L11" s="56">
        <v>277035</v>
      </c>
      <c r="M11" s="56">
        <v>599</v>
      </c>
      <c r="N11" s="56">
        <v>683</v>
      </c>
      <c r="O11" s="56">
        <v>623</v>
      </c>
      <c r="P11" s="56">
        <v>621131</v>
      </c>
      <c r="Q11" s="56">
        <v>693</v>
      </c>
      <c r="R11" s="56">
        <v>872</v>
      </c>
      <c r="S11" s="56">
        <v>785</v>
      </c>
      <c r="T11" s="56">
        <v>64680</v>
      </c>
    </row>
    <row r="12" spans="2:20" ht="12" customHeight="1" x14ac:dyDescent="0.15">
      <c r="B12" s="61" t="s">
        <v>208</v>
      </c>
      <c r="C12" s="123">
        <v>8</v>
      </c>
      <c r="D12" s="36" t="s">
        <v>46</v>
      </c>
      <c r="E12" s="59">
        <v>788</v>
      </c>
      <c r="F12" s="59">
        <v>872</v>
      </c>
      <c r="G12" s="59">
        <v>816</v>
      </c>
      <c r="H12" s="59">
        <v>1108</v>
      </c>
      <c r="I12" s="59">
        <v>641</v>
      </c>
      <c r="J12" s="59">
        <v>714</v>
      </c>
      <c r="K12" s="59">
        <v>658</v>
      </c>
      <c r="L12" s="59">
        <v>18594</v>
      </c>
      <c r="M12" s="59">
        <v>630</v>
      </c>
      <c r="N12" s="59">
        <v>683</v>
      </c>
      <c r="O12" s="59">
        <v>636</v>
      </c>
      <c r="P12" s="59">
        <v>47077</v>
      </c>
      <c r="Q12" s="59">
        <v>771</v>
      </c>
      <c r="R12" s="59">
        <v>861</v>
      </c>
      <c r="S12" s="59">
        <v>812</v>
      </c>
      <c r="T12" s="59">
        <v>4727</v>
      </c>
    </row>
    <row r="13" spans="2:20" ht="12" customHeight="1" x14ac:dyDescent="0.15">
      <c r="B13" s="34"/>
      <c r="C13" s="123">
        <v>9</v>
      </c>
      <c r="D13" s="16"/>
      <c r="E13" s="53">
        <v>741</v>
      </c>
      <c r="F13" s="53">
        <v>893</v>
      </c>
      <c r="G13" s="53">
        <v>799</v>
      </c>
      <c r="H13" s="53">
        <v>705</v>
      </c>
      <c r="I13" s="53">
        <v>620</v>
      </c>
      <c r="J13" s="53">
        <v>683</v>
      </c>
      <c r="K13" s="53">
        <v>639</v>
      </c>
      <c r="L13" s="53">
        <v>27555</v>
      </c>
      <c r="M13" s="53">
        <v>620</v>
      </c>
      <c r="N13" s="53">
        <v>683</v>
      </c>
      <c r="O13" s="53">
        <v>631</v>
      </c>
      <c r="P13" s="53">
        <v>56083</v>
      </c>
      <c r="Q13" s="53">
        <v>725</v>
      </c>
      <c r="R13" s="53">
        <v>851</v>
      </c>
      <c r="S13" s="53">
        <v>801</v>
      </c>
      <c r="T13" s="53">
        <v>8265</v>
      </c>
    </row>
    <row r="14" spans="2:20" ht="12" customHeight="1" x14ac:dyDescent="0.15">
      <c r="B14" s="34"/>
      <c r="C14" s="123">
        <v>10</v>
      </c>
      <c r="D14" s="16"/>
      <c r="E14" s="53">
        <v>714</v>
      </c>
      <c r="F14" s="53">
        <v>872</v>
      </c>
      <c r="G14" s="53">
        <v>795</v>
      </c>
      <c r="H14" s="53">
        <v>3502</v>
      </c>
      <c r="I14" s="53">
        <v>620</v>
      </c>
      <c r="J14" s="53">
        <v>683</v>
      </c>
      <c r="K14" s="53">
        <v>641</v>
      </c>
      <c r="L14" s="53">
        <v>21912</v>
      </c>
      <c r="M14" s="53">
        <v>625</v>
      </c>
      <c r="N14" s="53">
        <v>662</v>
      </c>
      <c r="O14" s="53">
        <v>641</v>
      </c>
      <c r="P14" s="53">
        <v>54138</v>
      </c>
      <c r="Q14" s="53">
        <v>714</v>
      </c>
      <c r="R14" s="53">
        <v>840</v>
      </c>
      <c r="S14" s="53">
        <v>792</v>
      </c>
      <c r="T14" s="53">
        <v>8190</v>
      </c>
    </row>
    <row r="15" spans="2:20" ht="12" customHeight="1" x14ac:dyDescent="0.15">
      <c r="B15" s="34"/>
      <c r="C15" s="123">
        <v>11</v>
      </c>
      <c r="D15" s="16"/>
      <c r="E15" s="53">
        <v>714</v>
      </c>
      <c r="F15" s="53">
        <v>798</v>
      </c>
      <c r="G15" s="53">
        <v>755</v>
      </c>
      <c r="H15" s="53">
        <v>3986</v>
      </c>
      <c r="I15" s="53">
        <v>599</v>
      </c>
      <c r="J15" s="53">
        <v>683</v>
      </c>
      <c r="K15" s="53">
        <v>631</v>
      </c>
      <c r="L15" s="53">
        <v>28390</v>
      </c>
      <c r="M15" s="53">
        <v>620</v>
      </c>
      <c r="N15" s="53">
        <v>672</v>
      </c>
      <c r="O15" s="53">
        <v>627</v>
      </c>
      <c r="P15" s="53">
        <v>40014</v>
      </c>
      <c r="Q15" s="53">
        <v>704</v>
      </c>
      <c r="R15" s="53">
        <v>819</v>
      </c>
      <c r="S15" s="53">
        <v>729</v>
      </c>
      <c r="T15" s="53">
        <v>4615</v>
      </c>
    </row>
    <row r="16" spans="2:20" ht="12" customHeight="1" x14ac:dyDescent="0.15">
      <c r="B16" s="34"/>
      <c r="C16" s="123">
        <v>12</v>
      </c>
      <c r="D16" s="16"/>
      <c r="E16" s="53">
        <v>730</v>
      </c>
      <c r="F16" s="53">
        <v>798</v>
      </c>
      <c r="G16" s="53">
        <v>789</v>
      </c>
      <c r="H16" s="53">
        <v>7662</v>
      </c>
      <c r="I16" s="53">
        <v>599</v>
      </c>
      <c r="J16" s="53">
        <v>683</v>
      </c>
      <c r="K16" s="53">
        <v>618</v>
      </c>
      <c r="L16" s="53">
        <v>27234</v>
      </c>
      <c r="M16" s="53">
        <v>599</v>
      </c>
      <c r="N16" s="53">
        <v>651</v>
      </c>
      <c r="O16" s="53">
        <v>614</v>
      </c>
      <c r="P16" s="53">
        <v>48248</v>
      </c>
      <c r="Q16" s="53">
        <v>693</v>
      </c>
      <c r="R16" s="53">
        <v>788</v>
      </c>
      <c r="S16" s="53">
        <v>734</v>
      </c>
      <c r="T16" s="53">
        <v>18275</v>
      </c>
    </row>
    <row r="17" spans="2:20" ht="12" customHeight="1" x14ac:dyDescent="0.15">
      <c r="B17" s="34" t="s">
        <v>210</v>
      </c>
      <c r="C17" s="123">
        <v>1</v>
      </c>
      <c r="D17" s="16" t="s">
        <v>46</v>
      </c>
      <c r="E17" s="53">
        <v>730</v>
      </c>
      <c r="F17" s="53">
        <v>819</v>
      </c>
      <c r="G17" s="53">
        <v>782</v>
      </c>
      <c r="H17" s="53">
        <v>3017</v>
      </c>
      <c r="I17" s="53">
        <v>588</v>
      </c>
      <c r="J17" s="53">
        <v>683</v>
      </c>
      <c r="K17" s="53">
        <v>617</v>
      </c>
      <c r="L17" s="53">
        <v>18255</v>
      </c>
      <c r="M17" s="53">
        <v>599</v>
      </c>
      <c r="N17" s="53">
        <v>646</v>
      </c>
      <c r="O17" s="53">
        <v>618</v>
      </c>
      <c r="P17" s="53">
        <v>26933</v>
      </c>
      <c r="Q17" s="53">
        <v>714</v>
      </c>
      <c r="R17" s="53">
        <v>830</v>
      </c>
      <c r="S17" s="53">
        <v>758</v>
      </c>
      <c r="T17" s="53">
        <v>1430</v>
      </c>
    </row>
    <row r="18" spans="2:20" ht="12" customHeight="1" x14ac:dyDescent="0.15">
      <c r="B18" s="34"/>
      <c r="C18" s="123">
        <v>2</v>
      </c>
      <c r="D18" s="16"/>
      <c r="E18" s="53">
        <v>733</v>
      </c>
      <c r="F18" s="53">
        <v>788</v>
      </c>
      <c r="G18" s="53">
        <v>780</v>
      </c>
      <c r="H18" s="53">
        <v>6710</v>
      </c>
      <c r="I18" s="53">
        <v>578</v>
      </c>
      <c r="J18" s="53">
        <v>662</v>
      </c>
      <c r="K18" s="53">
        <v>613</v>
      </c>
      <c r="L18" s="53">
        <v>17510</v>
      </c>
      <c r="M18" s="53">
        <v>578</v>
      </c>
      <c r="N18" s="53">
        <v>651</v>
      </c>
      <c r="O18" s="53">
        <v>608</v>
      </c>
      <c r="P18" s="53">
        <v>31700</v>
      </c>
      <c r="Q18" s="53">
        <v>817</v>
      </c>
      <c r="R18" s="53">
        <v>817</v>
      </c>
      <c r="S18" s="53">
        <v>817</v>
      </c>
      <c r="T18" s="53">
        <v>215</v>
      </c>
    </row>
    <row r="19" spans="2:20" ht="12" customHeight="1" x14ac:dyDescent="0.15">
      <c r="B19" s="34"/>
      <c r="C19" s="123">
        <v>3</v>
      </c>
      <c r="D19" s="16"/>
      <c r="E19" s="53">
        <v>714</v>
      </c>
      <c r="F19" s="53">
        <v>799</v>
      </c>
      <c r="G19" s="53">
        <v>776</v>
      </c>
      <c r="H19" s="53">
        <v>4158</v>
      </c>
      <c r="I19" s="53">
        <v>572</v>
      </c>
      <c r="J19" s="53">
        <v>662</v>
      </c>
      <c r="K19" s="53">
        <v>600</v>
      </c>
      <c r="L19" s="53">
        <v>19510</v>
      </c>
      <c r="M19" s="53">
        <v>572</v>
      </c>
      <c r="N19" s="53">
        <v>662</v>
      </c>
      <c r="O19" s="53">
        <v>603</v>
      </c>
      <c r="P19" s="53">
        <v>32640</v>
      </c>
      <c r="Q19" s="53">
        <v>788</v>
      </c>
      <c r="R19" s="53">
        <v>893</v>
      </c>
      <c r="S19" s="53">
        <v>813</v>
      </c>
      <c r="T19" s="53">
        <v>230</v>
      </c>
    </row>
    <row r="20" spans="2:20" ht="12" customHeight="1" x14ac:dyDescent="0.15">
      <c r="B20" s="35"/>
      <c r="C20" s="124">
        <v>4</v>
      </c>
      <c r="D20" s="17"/>
      <c r="E20" s="56">
        <v>730</v>
      </c>
      <c r="F20" s="56">
        <v>788</v>
      </c>
      <c r="G20" s="56">
        <v>760</v>
      </c>
      <c r="H20" s="56">
        <v>2002</v>
      </c>
      <c r="I20" s="56">
        <v>557</v>
      </c>
      <c r="J20" s="56">
        <v>662</v>
      </c>
      <c r="K20" s="56">
        <v>599</v>
      </c>
      <c r="L20" s="56">
        <v>20637</v>
      </c>
      <c r="M20" s="56">
        <v>562</v>
      </c>
      <c r="N20" s="56">
        <v>651</v>
      </c>
      <c r="O20" s="56">
        <v>599</v>
      </c>
      <c r="P20" s="56">
        <v>38064</v>
      </c>
      <c r="Q20" s="56">
        <v>756</v>
      </c>
      <c r="R20" s="56">
        <v>861</v>
      </c>
      <c r="S20" s="56">
        <v>777</v>
      </c>
      <c r="T20" s="56">
        <v>820</v>
      </c>
    </row>
    <row r="21" spans="2:20" ht="12" customHeight="1" x14ac:dyDescent="0.15">
      <c r="B21" s="188">
        <v>4</v>
      </c>
      <c r="C21" s="164"/>
      <c r="D21" s="146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</row>
    <row r="22" spans="2:20" ht="12" customHeight="1" x14ac:dyDescent="0.15">
      <c r="B22" s="163"/>
      <c r="C22" s="165"/>
      <c r="D22" s="67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</row>
    <row r="23" spans="2:20" ht="12" customHeight="1" x14ac:dyDescent="0.15">
      <c r="B23" s="163"/>
      <c r="C23" s="165" t="s">
        <v>226</v>
      </c>
      <c r="D23" s="67"/>
      <c r="E23" s="53">
        <v>732</v>
      </c>
      <c r="F23" s="53">
        <v>788</v>
      </c>
      <c r="G23" s="53">
        <v>773</v>
      </c>
      <c r="H23" s="53">
        <v>1044</v>
      </c>
      <c r="I23" s="53">
        <v>567</v>
      </c>
      <c r="J23" s="53">
        <v>651</v>
      </c>
      <c r="K23" s="53">
        <v>591</v>
      </c>
      <c r="L23" s="53">
        <v>11813</v>
      </c>
      <c r="M23" s="53">
        <v>562</v>
      </c>
      <c r="N23" s="53">
        <v>651</v>
      </c>
      <c r="O23" s="53">
        <v>595</v>
      </c>
      <c r="P23" s="53">
        <v>23029</v>
      </c>
      <c r="Q23" s="53">
        <v>756</v>
      </c>
      <c r="R23" s="53">
        <v>861</v>
      </c>
      <c r="S23" s="53">
        <v>772</v>
      </c>
      <c r="T23" s="53">
        <v>710</v>
      </c>
    </row>
    <row r="24" spans="2:20" ht="12" customHeight="1" x14ac:dyDescent="0.15">
      <c r="B24" s="166"/>
      <c r="C24" s="167" t="s">
        <v>227</v>
      </c>
      <c r="D24" s="72"/>
      <c r="E24" s="56">
        <v>730</v>
      </c>
      <c r="F24" s="56">
        <v>767</v>
      </c>
      <c r="G24" s="56">
        <v>743</v>
      </c>
      <c r="H24" s="56">
        <v>958</v>
      </c>
      <c r="I24" s="56">
        <v>557</v>
      </c>
      <c r="J24" s="56">
        <v>662</v>
      </c>
      <c r="K24" s="56">
        <v>605</v>
      </c>
      <c r="L24" s="56">
        <v>8824</v>
      </c>
      <c r="M24" s="56">
        <v>562</v>
      </c>
      <c r="N24" s="56">
        <v>651</v>
      </c>
      <c r="O24" s="56">
        <v>603</v>
      </c>
      <c r="P24" s="56">
        <v>15035</v>
      </c>
      <c r="Q24" s="192">
        <v>807</v>
      </c>
      <c r="R24" s="192">
        <v>861</v>
      </c>
      <c r="S24" s="192">
        <v>819</v>
      </c>
      <c r="T24" s="56">
        <v>110</v>
      </c>
    </row>
    <row r="25" spans="2:20" ht="12" customHeight="1" x14ac:dyDescent="0.15"/>
    <row r="26" spans="2:20" ht="12" customHeight="1" x14ac:dyDescent="0.15"/>
    <row r="27" spans="2:20" ht="12" customHeight="1" x14ac:dyDescent="0.15"/>
    <row r="28" spans="2:20" ht="12" customHeight="1" x14ac:dyDescent="0.15"/>
    <row r="29" spans="2:20" ht="12" customHeight="1" x14ac:dyDescent="0.15"/>
    <row r="30" spans="2:20" ht="12" customHeight="1" x14ac:dyDescent="0.15"/>
    <row r="31" spans="2:20" ht="12" customHeight="1" x14ac:dyDescent="0.15"/>
    <row r="32" spans="2:20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4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&amp;C-47-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03"/>
  <dimension ref="B1:X43"/>
  <sheetViews>
    <sheetView zoomScale="75" workbookViewId="0">
      <selection activeCell="M55" sqref="M54:M55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125" style="21" customWidth="1"/>
    <col min="25" max="16384" width="7.5" style="21"/>
  </cols>
  <sheetData>
    <row r="1" spans="2:24" ht="15" customHeight="1" x14ac:dyDescent="0.15">
      <c r="B1" s="128"/>
      <c r="C1" s="128"/>
      <c r="D1" s="128"/>
    </row>
    <row r="2" spans="2:24" ht="12.75" customHeight="1" x14ac:dyDescent="0.15">
      <c r="B2" s="21" t="s">
        <v>129</v>
      </c>
      <c r="C2" s="42"/>
      <c r="D2" s="42"/>
    </row>
    <row r="3" spans="2:24" ht="12.75" customHeight="1" x14ac:dyDescent="0.15">
      <c r="B3" s="42"/>
      <c r="C3" s="42"/>
      <c r="D3" s="42"/>
      <c r="X3" s="25" t="s">
        <v>0</v>
      </c>
    </row>
    <row r="4" spans="2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2:24" ht="13.5" customHeight="1" x14ac:dyDescent="0.15">
      <c r="B5" s="22"/>
      <c r="C5" s="46" t="s">
        <v>85</v>
      </c>
      <c r="D5" s="45"/>
      <c r="E5" s="84" t="s">
        <v>67</v>
      </c>
      <c r="F5" s="85"/>
      <c r="G5" s="85"/>
      <c r="H5" s="74"/>
      <c r="I5" s="84" t="s">
        <v>72</v>
      </c>
      <c r="J5" s="85"/>
      <c r="K5" s="85"/>
      <c r="L5" s="74"/>
      <c r="M5" s="84" t="s">
        <v>79</v>
      </c>
      <c r="N5" s="85"/>
      <c r="O5" s="85"/>
      <c r="P5" s="74"/>
      <c r="Q5" s="84" t="s">
        <v>73</v>
      </c>
      <c r="R5" s="85"/>
      <c r="S5" s="85"/>
      <c r="T5" s="74"/>
      <c r="U5" s="84" t="s">
        <v>80</v>
      </c>
      <c r="V5" s="85"/>
      <c r="W5" s="85"/>
      <c r="X5" s="74"/>
    </row>
    <row r="6" spans="2:24" ht="13.5" customHeight="1" x14ac:dyDescent="0.15">
      <c r="B6" s="49" t="s">
        <v>91</v>
      </c>
      <c r="C6" s="50"/>
      <c r="D6" s="51"/>
      <c r="E6" s="75" t="s">
        <v>68</v>
      </c>
      <c r="F6" s="75" t="s">
        <v>69</v>
      </c>
      <c r="G6" s="75" t="s">
        <v>70</v>
      </c>
      <c r="H6" s="75" t="s">
        <v>7</v>
      </c>
      <c r="I6" s="75" t="s">
        <v>68</v>
      </c>
      <c r="J6" s="75" t="s">
        <v>69</v>
      </c>
      <c r="K6" s="75" t="s">
        <v>70</v>
      </c>
      <c r="L6" s="75" t="s">
        <v>7</v>
      </c>
      <c r="M6" s="75" t="s">
        <v>68</v>
      </c>
      <c r="N6" s="75" t="s">
        <v>69</v>
      </c>
      <c r="O6" s="75" t="s">
        <v>70</v>
      </c>
      <c r="P6" s="75" t="s">
        <v>7</v>
      </c>
      <c r="Q6" s="75" t="s">
        <v>68</v>
      </c>
      <c r="R6" s="75" t="s">
        <v>69</v>
      </c>
      <c r="S6" s="75" t="s">
        <v>70</v>
      </c>
      <c r="T6" s="75" t="s">
        <v>7</v>
      </c>
      <c r="U6" s="75" t="s">
        <v>68</v>
      </c>
      <c r="V6" s="75" t="s">
        <v>69</v>
      </c>
      <c r="W6" s="75" t="s">
        <v>70</v>
      </c>
      <c r="X6" s="75" t="s">
        <v>7</v>
      </c>
    </row>
    <row r="7" spans="2:24" ht="13.5" customHeight="1" x14ac:dyDescent="0.15">
      <c r="B7" s="6"/>
      <c r="C7" s="7"/>
      <c r="D7" s="7"/>
      <c r="E7" s="77"/>
      <c r="F7" s="77"/>
      <c r="G7" s="77" t="s">
        <v>71</v>
      </c>
      <c r="H7" s="77"/>
      <c r="I7" s="77"/>
      <c r="J7" s="77"/>
      <c r="K7" s="77" t="s">
        <v>71</v>
      </c>
      <c r="L7" s="77"/>
      <c r="M7" s="77"/>
      <c r="N7" s="77"/>
      <c r="O7" s="77" t="s">
        <v>71</v>
      </c>
      <c r="P7" s="77"/>
      <c r="Q7" s="77"/>
      <c r="R7" s="77"/>
      <c r="S7" s="77" t="s">
        <v>71</v>
      </c>
      <c r="T7" s="77"/>
      <c r="U7" s="77"/>
      <c r="V7" s="77"/>
      <c r="W7" s="77" t="s">
        <v>71</v>
      </c>
      <c r="X7" s="77"/>
    </row>
    <row r="8" spans="2:24" ht="13.5" customHeight="1" x14ac:dyDescent="0.15">
      <c r="B8" s="34" t="s">
        <v>133</v>
      </c>
      <c r="C8" s="123">
        <v>16</v>
      </c>
      <c r="D8" s="21" t="s">
        <v>134</v>
      </c>
      <c r="E8" s="59">
        <v>2730</v>
      </c>
      <c r="F8" s="59">
        <v>4410</v>
      </c>
      <c r="G8" s="59">
        <v>3333</v>
      </c>
      <c r="H8" s="59">
        <v>472433</v>
      </c>
      <c r="I8" s="59">
        <v>1995</v>
      </c>
      <c r="J8" s="59">
        <v>3150</v>
      </c>
      <c r="K8" s="59">
        <v>2532</v>
      </c>
      <c r="L8" s="59">
        <v>438355</v>
      </c>
      <c r="M8" s="59">
        <v>1470</v>
      </c>
      <c r="N8" s="59">
        <v>2310</v>
      </c>
      <c r="O8" s="59">
        <v>1922</v>
      </c>
      <c r="P8" s="59">
        <v>376229</v>
      </c>
      <c r="Q8" s="59">
        <v>5250</v>
      </c>
      <c r="R8" s="59">
        <v>6930</v>
      </c>
      <c r="S8" s="59">
        <v>6192</v>
      </c>
      <c r="T8" s="59">
        <v>114974</v>
      </c>
      <c r="U8" s="59">
        <v>5040</v>
      </c>
      <c r="V8" s="59">
        <v>6510</v>
      </c>
      <c r="W8" s="59">
        <v>5773</v>
      </c>
      <c r="X8" s="59">
        <v>11712</v>
      </c>
    </row>
    <row r="9" spans="2:24" ht="13.5" customHeight="1" x14ac:dyDescent="0.15">
      <c r="B9" s="34"/>
      <c r="C9" s="123">
        <v>16</v>
      </c>
      <c r="E9" s="53">
        <v>3360</v>
      </c>
      <c r="F9" s="53">
        <v>4300</v>
      </c>
      <c r="G9" s="53">
        <v>3814</v>
      </c>
      <c r="H9" s="53">
        <v>119379</v>
      </c>
      <c r="I9" s="53">
        <v>2415</v>
      </c>
      <c r="J9" s="53">
        <v>3057</v>
      </c>
      <c r="K9" s="53">
        <v>2837</v>
      </c>
      <c r="L9" s="53">
        <v>87942</v>
      </c>
      <c r="M9" s="53">
        <v>1620</v>
      </c>
      <c r="N9" s="53">
        <v>2208</v>
      </c>
      <c r="O9" s="53">
        <v>1910</v>
      </c>
      <c r="P9" s="53">
        <v>73053</v>
      </c>
      <c r="Q9" s="53">
        <v>6227</v>
      </c>
      <c r="R9" s="53">
        <v>6930</v>
      </c>
      <c r="S9" s="53">
        <v>6630</v>
      </c>
      <c r="T9" s="53">
        <v>32287</v>
      </c>
      <c r="U9" s="53">
        <v>5460</v>
      </c>
      <c r="V9" s="53">
        <v>6792</v>
      </c>
      <c r="W9" s="53">
        <v>6082</v>
      </c>
      <c r="X9" s="53">
        <v>19247</v>
      </c>
    </row>
    <row r="10" spans="2:24" ht="13.5" customHeight="1" x14ac:dyDescent="0.15">
      <c r="B10" s="34"/>
      <c r="C10" s="123">
        <v>17</v>
      </c>
      <c r="E10" s="53">
        <v>2993</v>
      </c>
      <c r="F10" s="53">
        <v>4725</v>
      </c>
      <c r="G10" s="53">
        <v>3535</v>
      </c>
      <c r="H10" s="53">
        <v>710906</v>
      </c>
      <c r="I10" s="53">
        <v>2205</v>
      </c>
      <c r="J10" s="53">
        <v>3360</v>
      </c>
      <c r="K10" s="53">
        <v>2615</v>
      </c>
      <c r="L10" s="53">
        <v>584088</v>
      </c>
      <c r="M10" s="53">
        <v>1523</v>
      </c>
      <c r="N10" s="53">
        <v>2415</v>
      </c>
      <c r="O10" s="53">
        <v>1907</v>
      </c>
      <c r="P10" s="53">
        <v>401836</v>
      </c>
      <c r="Q10" s="53">
        <v>5985</v>
      </c>
      <c r="R10" s="53">
        <v>7980</v>
      </c>
      <c r="S10" s="53">
        <v>6622</v>
      </c>
      <c r="T10" s="53">
        <v>149849</v>
      </c>
      <c r="U10" s="53">
        <v>5250</v>
      </c>
      <c r="V10" s="53">
        <v>7140</v>
      </c>
      <c r="W10" s="53">
        <v>5910</v>
      </c>
      <c r="X10" s="53">
        <v>313018</v>
      </c>
    </row>
    <row r="11" spans="2:24" ht="13.5" customHeight="1" x14ac:dyDescent="0.15">
      <c r="B11" s="34"/>
      <c r="C11" s="123">
        <v>18</v>
      </c>
      <c r="E11" s="53">
        <v>2940</v>
      </c>
      <c r="F11" s="53">
        <v>4410</v>
      </c>
      <c r="G11" s="53">
        <v>3522</v>
      </c>
      <c r="H11" s="53">
        <v>513300</v>
      </c>
      <c r="I11" s="53">
        <v>2100</v>
      </c>
      <c r="J11" s="53">
        <v>3150</v>
      </c>
      <c r="K11" s="53">
        <v>2662</v>
      </c>
      <c r="L11" s="53">
        <v>457923</v>
      </c>
      <c r="M11" s="53">
        <v>1575</v>
      </c>
      <c r="N11" s="53">
        <v>2468</v>
      </c>
      <c r="O11" s="53">
        <v>2041</v>
      </c>
      <c r="P11" s="53">
        <v>252393</v>
      </c>
      <c r="Q11" s="53">
        <v>6090</v>
      </c>
      <c r="R11" s="53">
        <v>7875</v>
      </c>
      <c r="S11" s="53">
        <v>6911</v>
      </c>
      <c r="T11" s="53">
        <v>123049</v>
      </c>
      <c r="U11" s="53">
        <v>5250</v>
      </c>
      <c r="V11" s="53">
        <v>6615</v>
      </c>
      <c r="W11" s="53">
        <v>5814</v>
      </c>
      <c r="X11" s="53">
        <v>216698</v>
      </c>
    </row>
    <row r="12" spans="2:24" ht="13.5" customHeight="1" x14ac:dyDescent="0.15">
      <c r="B12" s="34"/>
      <c r="C12" s="123">
        <v>19</v>
      </c>
      <c r="E12" s="53">
        <v>2730</v>
      </c>
      <c r="F12" s="53">
        <v>4200</v>
      </c>
      <c r="G12" s="53">
        <v>3323</v>
      </c>
      <c r="H12" s="53">
        <v>547512</v>
      </c>
      <c r="I12" s="53">
        <v>2100</v>
      </c>
      <c r="J12" s="53">
        <v>3045</v>
      </c>
      <c r="K12" s="53">
        <v>2571</v>
      </c>
      <c r="L12" s="53">
        <v>455794</v>
      </c>
      <c r="M12" s="53">
        <v>1575</v>
      </c>
      <c r="N12" s="53">
        <v>2310</v>
      </c>
      <c r="O12" s="53">
        <v>1981</v>
      </c>
      <c r="P12" s="53">
        <v>310877</v>
      </c>
      <c r="Q12" s="53">
        <v>6510</v>
      </c>
      <c r="R12" s="53">
        <v>7665</v>
      </c>
      <c r="S12" s="53">
        <v>7026</v>
      </c>
      <c r="T12" s="53">
        <v>123773</v>
      </c>
      <c r="U12" s="53">
        <v>5250</v>
      </c>
      <c r="V12" s="53">
        <v>6300</v>
      </c>
      <c r="W12" s="53">
        <v>5635</v>
      </c>
      <c r="X12" s="53">
        <v>219500</v>
      </c>
    </row>
    <row r="13" spans="2:24" ht="13.5" customHeight="1" x14ac:dyDescent="0.15">
      <c r="B13" s="35"/>
      <c r="C13" s="124">
        <v>20</v>
      </c>
      <c r="D13" s="7"/>
      <c r="E13" s="56">
        <v>2205</v>
      </c>
      <c r="F13" s="56">
        <v>3990</v>
      </c>
      <c r="G13" s="56">
        <v>3056</v>
      </c>
      <c r="H13" s="56">
        <v>531022</v>
      </c>
      <c r="I13" s="56">
        <v>1785</v>
      </c>
      <c r="J13" s="56">
        <v>2940</v>
      </c>
      <c r="K13" s="56">
        <v>2386</v>
      </c>
      <c r="L13" s="56">
        <v>517307</v>
      </c>
      <c r="M13" s="56">
        <v>1313</v>
      </c>
      <c r="N13" s="56">
        <v>2100</v>
      </c>
      <c r="O13" s="56">
        <v>1679</v>
      </c>
      <c r="P13" s="56">
        <v>410882</v>
      </c>
      <c r="Q13" s="56">
        <v>5775</v>
      </c>
      <c r="R13" s="56">
        <v>7665</v>
      </c>
      <c r="S13" s="56">
        <v>6756</v>
      </c>
      <c r="T13" s="56">
        <v>133789</v>
      </c>
      <c r="U13" s="56">
        <v>3990</v>
      </c>
      <c r="V13" s="56">
        <v>6090</v>
      </c>
      <c r="W13" s="56">
        <v>5030</v>
      </c>
      <c r="X13" s="56">
        <v>242064</v>
      </c>
    </row>
    <row r="14" spans="2:24" ht="13.5" customHeight="1" x14ac:dyDescent="0.15">
      <c r="B14" s="61" t="s">
        <v>208</v>
      </c>
      <c r="C14" s="66">
        <v>4</v>
      </c>
      <c r="D14" s="36" t="s">
        <v>46</v>
      </c>
      <c r="E14" s="59">
        <v>2835</v>
      </c>
      <c r="F14" s="59">
        <v>3360</v>
      </c>
      <c r="G14" s="59">
        <v>3020</v>
      </c>
      <c r="H14" s="59">
        <v>44814</v>
      </c>
      <c r="I14" s="59">
        <v>2520</v>
      </c>
      <c r="J14" s="59">
        <v>2867</v>
      </c>
      <c r="K14" s="59">
        <v>2702</v>
      </c>
      <c r="L14" s="59">
        <v>42649</v>
      </c>
      <c r="M14" s="59">
        <v>1785</v>
      </c>
      <c r="N14" s="59">
        <v>2100</v>
      </c>
      <c r="O14" s="59">
        <v>1954</v>
      </c>
      <c r="P14" s="59">
        <v>32890</v>
      </c>
      <c r="Q14" s="59">
        <v>6510</v>
      </c>
      <c r="R14" s="59">
        <v>7560</v>
      </c>
      <c r="S14" s="59">
        <v>7062</v>
      </c>
      <c r="T14" s="59">
        <v>12332</v>
      </c>
      <c r="U14" s="59">
        <v>5040</v>
      </c>
      <c r="V14" s="59">
        <v>5880</v>
      </c>
      <c r="W14" s="59">
        <v>5462</v>
      </c>
      <c r="X14" s="59">
        <v>18171</v>
      </c>
    </row>
    <row r="15" spans="2:24" ht="13.5" customHeight="1" x14ac:dyDescent="0.15">
      <c r="B15" s="34"/>
      <c r="C15" s="123">
        <v>5</v>
      </c>
      <c r="D15" s="16"/>
      <c r="E15" s="53">
        <v>2625</v>
      </c>
      <c r="F15" s="53">
        <v>3255</v>
      </c>
      <c r="G15" s="53">
        <v>3011</v>
      </c>
      <c r="H15" s="53">
        <v>43182</v>
      </c>
      <c r="I15" s="53">
        <v>2205</v>
      </c>
      <c r="J15" s="53">
        <v>2625</v>
      </c>
      <c r="K15" s="53">
        <v>2464</v>
      </c>
      <c r="L15" s="53">
        <v>38669</v>
      </c>
      <c r="M15" s="53">
        <v>1765</v>
      </c>
      <c r="N15" s="53">
        <v>2100</v>
      </c>
      <c r="O15" s="53">
        <v>1976</v>
      </c>
      <c r="P15" s="53">
        <v>33895</v>
      </c>
      <c r="Q15" s="53">
        <v>6857</v>
      </c>
      <c r="R15" s="53">
        <v>7455</v>
      </c>
      <c r="S15" s="53">
        <v>7191</v>
      </c>
      <c r="T15" s="53">
        <v>9537</v>
      </c>
      <c r="U15" s="53">
        <v>4935</v>
      </c>
      <c r="V15" s="53">
        <v>5775</v>
      </c>
      <c r="W15" s="53">
        <v>5293</v>
      </c>
      <c r="X15" s="53">
        <v>19846</v>
      </c>
    </row>
    <row r="16" spans="2:24" ht="13.5" customHeight="1" x14ac:dyDescent="0.15">
      <c r="B16" s="34"/>
      <c r="C16" s="123">
        <v>6</v>
      </c>
      <c r="D16" s="16"/>
      <c r="E16" s="53">
        <v>2310</v>
      </c>
      <c r="F16" s="53">
        <v>2940</v>
      </c>
      <c r="G16" s="53">
        <v>2775</v>
      </c>
      <c r="H16" s="53">
        <v>32458</v>
      </c>
      <c r="I16" s="53">
        <v>2100</v>
      </c>
      <c r="J16" s="53">
        <v>2520</v>
      </c>
      <c r="K16" s="53">
        <v>2329</v>
      </c>
      <c r="L16" s="53">
        <v>30299</v>
      </c>
      <c r="M16" s="53">
        <v>1680</v>
      </c>
      <c r="N16" s="53">
        <v>2100</v>
      </c>
      <c r="O16" s="53">
        <v>1907</v>
      </c>
      <c r="P16" s="53">
        <v>28697</v>
      </c>
      <c r="Q16" s="53">
        <v>6510</v>
      </c>
      <c r="R16" s="53">
        <v>7245</v>
      </c>
      <c r="S16" s="53">
        <v>6850</v>
      </c>
      <c r="T16" s="53">
        <v>8832</v>
      </c>
      <c r="U16" s="53">
        <v>4571</v>
      </c>
      <c r="V16" s="53">
        <v>5513</v>
      </c>
      <c r="W16" s="53">
        <v>5103</v>
      </c>
      <c r="X16" s="53">
        <v>16048</v>
      </c>
    </row>
    <row r="17" spans="2:24" ht="13.5" customHeight="1" x14ac:dyDescent="0.15">
      <c r="B17" s="34"/>
      <c r="C17" s="123">
        <v>7</v>
      </c>
      <c r="D17" s="16"/>
      <c r="E17" s="53">
        <v>2205</v>
      </c>
      <c r="F17" s="53">
        <v>2835</v>
      </c>
      <c r="G17" s="53">
        <v>2674</v>
      </c>
      <c r="H17" s="53">
        <v>43365</v>
      </c>
      <c r="I17" s="53">
        <v>1890</v>
      </c>
      <c r="J17" s="53">
        <v>2520</v>
      </c>
      <c r="K17" s="53">
        <v>2242</v>
      </c>
      <c r="L17" s="53">
        <v>42802</v>
      </c>
      <c r="M17" s="53">
        <v>1575</v>
      </c>
      <c r="N17" s="53">
        <v>1995</v>
      </c>
      <c r="O17" s="53">
        <v>1814</v>
      </c>
      <c r="P17" s="53">
        <v>40595</v>
      </c>
      <c r="Q17" s="53">
        <v>6300</v>
      </c>
      <c r="R17" s="53">
        <v>7140</v>
      </c>
      <c r="S17" s="53">
        <v>6807</v>
      </c>
      <c r="T17" s="53">
        <v>12114</v>
      </c>
      <c r="U17" s="53">
        <v>4410</v>
      </c>
      <c r="V17" s="53">
        <v>5250</v>
      </c>
      <c r="W17" s="53">
        <v>4869</v>
      </c>
      <c r="X17" s="53">
        <v>24900</v>
      </c>
    </row>
    <row r="18" spans="2:24" ht="13.5" customHeight="1" x14ac:dyDescent="0.15">
      <c r="B18" s="34"/>
      <c r="C18" s="123">
        <v>8</v>
      </c>
      <c r="D18" s="16"/>
      <c r="E18" s="53">
        <v>2500</v>
      </c>
      <c r="F18" s="53">
        <v>2940</v>
      </c>
      <c r="G18" s="53">
        <v>2817</v>
      </c>
      <c r="H18" s="53">
        <v>43116</v>
      </c>
      <c r="I18" s="53">
        <v>1890</v>
      </c>
      <c r="J18" s="53">
        <v>2520</v>
      </c>
      <c r="K18" s="53">
        <v>2169</v>
      </c>
      <c r="L18" s="53">
        <v>41950</v>
      </c>
      <c r="M18" s="53">
        <v>1680</v>
      </c>
      <c r="N18" s="53">
        <v>2100</v>
      </c>
      <c r="O18" s="53">
        <v>1912</v>
      </c>
      <c r="P18" s="53">
        <v>36175</v>
      </c>
      <c r="Q18" s="53">
        <v>6300</v>
      </c>
      <c r="R18" s="53">
        <v>7245</v>
      </c>
      <c r="S18" s="53">
        <v>6778</v>
      </c>
      <c r="T18" s="53">
        <v>9852</v>
      </c>
      <c r="U18" s="53">
        <v>4515</v>
      </c>
      <c r="V18" s="53">
        <v>5250</v>
      </c>
      <c r="W18" s="53">
        <v>4938</v>
      </c>
      <c r="X18" s="53">
        <v>20183</v>
      </c>
    </row>
    <row r="19" spans="2:24" ht="13.5" customHeight="1" x14ac:dyDescent="0.15">
      <c r="B19" s="34"/>
      <c r="C19" s="123">
        <v>9</v>
      </c>
      <c r="D19" s="16"/>
      <c r="E19" s="53">
        <v>2415</v>
      </c>
      <c r="F19" s="53">
        <v>3098</v>
      </c>
      <c r="G19" s="53">
        <v>2812</v>
      </c>
      <c r="H19" s="53">
        <v>33825</v>
      </c>
      <c r="I19" s="53">
        <v>1785</v>
      </c>
      <c r="J19" s="53">
        <v>2625</v>
      </c>
      <c r="K19" s="53">
        <v>2186</v>
      </c>
      <c r="L19" s="53">
        <v>31913</v>
      </c>
      <c r="M19" s="53">
        <v>1680</v>
      </c>
      <c r="N19" s="53">
        <v>2100</v>
      </c>
      <c r="O19" s="53">
        <v>1848</v>
      </c>
      <c r="P19" s="53">
        <v>25966</v>
      </c>
      <c r="Q19" s="53">
        <v>6090</v>
      </c>
      <c r="R19" s="53">
        <v>7245</v>
      </c>
      <c r="S19" s="53">
        <v>6661</v>
      </c>
      <c r="T19" s="53">
        <v>9605</v>
      </c>
      <c r="U19" s="53">
        <v>4410</v>
      </c>
      <c r="V19" s="53">
        <v>5250</v>
      </c>
      <c r="W19" s="53">
        <v>4864</v>
      </c>
      <c r="X19" s="53">
        <v>16066</v>
      </c>
    </row>
    <row r="20" spans="2:24" ht="13.5" customHeight="1" x14ac:dyDescent="0.15">
      <c r="B20" s="34"/>
      <c r="C20" s="123">
        <v>10</v>
      </c>
      <c r="D20" s="16"/>
      <c r="E20" s="53">
        <v>2625</v>
      </c>
      <c r="F20" s="53">
        <v>3360</v>
      </c>
      <c r="G20" s="53">
        <v>2937</v>
      </c>
      <c r="H20" s="53">
        <v>43509</v>
      </c>
      <c r="I20" s="53">
        <v>1869</v>
      </c>
      <c r="J20" s="53">
        <v>2678</v>
      </c>
      <c r="K20" s="53">
        <v>2256</v>
      </c>
      <c r="L20" s="53">
        <v>45600</v>
      </c>
      <c r="M20" s="53">
        <v>1365</v>
      </c>
      <c r="N20" s="53">
        <v>1995</v>
      </c>
      <c r="O20" s="53">
        <v>1614</v>
      </c>
      <c r="P20" s="53">
        <v>36458</v>
      </c>
      <c r="Q20" s="53">
        <v>6090</v>
      </c>
      <c r="R20" s="53">
        <v>7245</v>
      </c>
      <c r="S20" s="53">
        <v>6637</v>
      </c>
      <c r="T20" s="53">
        <v>12892</v>
      </c>
      <c r="U20" s="53">
        <v>3990</v>
      </c>
      <c r="V20" s="53">
        <v>5250</v>
      </c>
      <c r="W20" s="53">
        <v>4711</v>
      </c>
      <c r="X20" s="53">
        <v>21647</v>
      </c>
    </row>
    <row r="21" spans="2:24" ht="13.5" customHeight="1" x14ac:dyDescent="0.15">
      <c r="B21" s="34"/>
      <c r="C21" s="123">
        <v>11</v>
      </c>
      <c r="D21" s="16"/>
      <c r="E21" s="53">
        <v>2625</v>
      </c>
      <c r="F21" s="53">
        <v>3570</v>
      </c>
      <c r="G21" s="53">
        <v>3068</v>
      </c>
      <c r="H21" s="53">
        <v>44452</v>
      </c>
      <c r="I21" s="53">
        <v>1890</v>
      </c>
      <c r="J21" s="53">
        <v>2756</v>
      </c>
      <c r="K21" s="53">
        <v>2326</v>
      </c>
      <c r="L21" s="53">
        <v>44640</v>
      </c>
      <c r="M21" s="53">
        <v>1365</v>
      </c>
      <c r="N21" s="53">
        <v>1838</v>
      </c>
      <c r="O21" s="53">
        <v>1493</v>
      </c>
      <c r="P21" s="53">
        <v>35060</v>
      </c>
      <c r="Q21" s="53">
        <v>5775</v>
      </c>
      <c r="R21" s="53">
        <v>7140</v>
      </c>
      <c r="S21" s="53">
        <v>6502</v>
      </c>
      <c r="T21" s="53">
        <v>12267</v>
      </c>
      <c r="U21" s="53">
        <v>4095</v>
      </c>
      <c r="V21" s="53">
        <v>5305</v>
      </c>
      <c r="W21" s="53">
        <v>4718</v>
      </c>
      <c r="X21" s="53">
        <v>20404</v>
      </c>
    </row>
    <row r="22" spans="2:24" ht="13.5" customHeight="1" x14ac:dyDescent="0.15">
      <c r="B22" s="34"/>
      <c r="C22" s="123">
        <v>12</v>
      </c>
      <c r="D22" s="16"/>
      <c r="E22" s="53">
        <v>2835</v>
      </c>
      <c r="F22" s="53">
        <v>3990</v>
      </c>
      <c r="G22" s="53">
        <v>3365</v>
      </c>
      <c r="H22" s="53">
        <v>63146</v>
      </c>
      <c r="I22" s="53">
        <v>2100</v>
      </c>
      <c r="J22" s="53">
        <v>2940</v>
      </c>
      <c r="K22" s="53">
        <v>2534</v>
      </c>
      <c r="L22" s="53">
        <v>68329</v>
      </c>
      <c r="M22" s="53">
        <v>1313</v>
      </c>
      <c r="N22" s="53">
        <v>1890</v>
      </c>
      <c r="O22" s="53">
        <v>1484</v>
      </c>
      <c r="P22" s="53">
        <v>35258</v>
      </c>
      <c r="Q22" s="53">
        <v>6090</v>
      </c>
      <c r="R22" s="53">
        <v>7665</v>
      </c>
      <c r="S22" s="53">
        <v>6691</v>
      </c>
      <c r="T22" s="53">
        <v>15576</v>
      </c>
      <c r="U22" s="53">
        <v>4410</v>
      </c>
      <c r="V22" s="53">
        <v>5775</v>
      </c>
      <c r="W22" s="53">
        <v>4993</v>
      </c>
      <c r="X22" s="53">
        <v>30919</v>
      </c>
    </row>
    <row r="23" spans="2:24" ht="13.5" customHeight="1" x14ac:dyDescent="0.15">
      <c r="B23" s="34" t="s">
        <v>210</v>
      </c>
      <c r="C23" s="123">
        <v>1</v>
      </c>
      <c r="D23" s="16" t="s">
        <v>46</v>
      </c>
      <c r="E23" s="53">
        <v>2625</v>
      </c>
      <c r="F23" s="53">
        <v>3990</v>
      </c>
      <c r="G23" s="53">
        <v>3430</v>
      </c>
      <c r="H23" s="53">
        <v>63685</v>
      </c>
      <c r="I23" s="53">
        <v>2100</v>
      </c>
      <c r="J23" s="53">
        <v>2940</v>
      </c>
      <c r="K23" s="53">
        <v>2599</v>
      </c>
      <c r="L23" s="53">
        <v>60337</v>
      </c>
      <c r="M23" s="53">
        <v>1313</v>
      </c>
      <c r="N23" s="53">
        <v>1890</v>
      </c>
      <c r="O23" s="53">
        <v>1526</v>
      </c>
      <c r="P23" s="53">
        <v>40627</v>
      </c>
      <c r="Q23" s="53">
        <v>5985</v>
      </c>
      <c r="R23" s="53">
        <v>7560</v>
      </c>
      <c r="S23" s="53">
        <v>6706</v>
      </c>
      <c r="T23" s="53">
        <v>10676</v>
      </c>
      <c r="U23" s="53">
        <v>4620</v>
      </c>
      <c r="V23" s="53">
        <v>5775</v>
      </c>
      <c r="W23" s="53">
        <v>5219</v>
      </c>
      <c r="X23" s="53">
        <v>23876</v>
      </c>
    </row>
    <row r="24" spans="2:24" ht="13.5" customHeight="1" x14ac:dyDescent="0.15">
      <c r="B24" s="34"/>
      <c r="C24" s="123">
        <v>2</v>
      </c>
      <c r="D24" s="16"/>
      <c r="E24" s="53">
        <v>2573</v>
      </c>
      <c r="F24" s="53">
        <v>3255</v>
      </c>
      <c r="G24" s="53">
        <v>2940</v>
      </c>
      <c r="H24" s="53">
        <v>35094</v>
      </c>
      <c r="I24" s="53">
        <v>2048</v>
      </c>
      <c r="J24" s="53">
        <v>2730</v>
      </c>
      <c r="K24" s="53">
        <v>2377</v>
      </c>
      <c r="L24" s="53">
        <v>31750</v>
      </c>
      <c r="M24" s="53">
        <v>1365</v>
      </c>
      <c r="N24" s="53">
        <v>1890</v>
      </c>
      <c r="O24" s="53">
        <v>1577</v>
      </c>
      <c r="P24" s="53">
        <v>21936</v>
      </c>
      <c r="Q24" s="53">
        <v>5744</v>
      </c>
      <c r="R24" s="53">
        <v>7140</v>
      </c>
      <c r="S24" s="53">
        <v>6459</v>
      </c>
      <c r="T24" s="53">
        <v>7927</v>
      </c>
      <c r="U24" s="53">
        <v>4200</v>
      </c>
      <c r="V24" s="53">
        <v>5513</v>
      </c>
      <c r="W24" s="53">
        <v>4869</v>
      </c>
      <c r="X24" s="53">
        <v>17648</v>
      </c>
    </row>
    <row r="25" spans="2:24" ht="13.5" customHeight="1" x14ac:dyDescent="0.15">
      <c r="B25" s="34"/>
      <c r="C25" s="123">
        <v>3</v>
      </c>
      <c r="D25" s="16"/>
      <c r="E25" s="53">
        <v>2415</v>
      </c>
      <c r="F25" s="53">
        <v>2940</v>
      </c>
      <c r="G25" s="53">
        <v>2717</v>
      </c>
      <c r="H25" s="53">
        <v>38007</v>
      </c>
      <c r="I25" s="53">
        <v>1890</v>
      </c>
      <c r="J25" s="53">
        <v>2625</v>
      </c>
      <c r="K25" s="53">
        <v>2273</v>
      </c>
      <c r="L25" s="53">
        <v>37943</v>
      </c>
      <c r="M25" s="53">
        <v>1418</v>
      </c>
      <c r="N25" s="53">
        <v>1943</v>
      </c>
      <c r="O25" s="53">
        <v>1584</v>
      </c>
      <c r="P25" s="53">
        <v>26466</v>
      </c>
      <c r="Q25" s="53">
        <v>5408</v>
      </c>
      <c r="R25" s="53">
        <v>6825</v>
      </c>
      <c r="S25" s="53">
        <v>6063</v>
      </c>
      <c r="T25" s="53">
        <v>9460</v>
      </c>
      <c r="U25" s="53">
        <v>3990</v>
      </c>
      <c r="V25" s="53">
        <v>5040</v>
      </c>
      <c r="W25" s="53">
        <v>4615</v>
      </c>
      <c r="X25" s="53">
        <v>21567</v>
      </c>
    </row>
    <row r="26" spans="2:24" ht="13.5" customHeight="1" x14ac:dyDescent="0.15">
      <c r="B26" s="35"/>
      <c r="C26" s="123">
        <v>4</v>
      </c>
      <c r="D26" s="17"/>
      <c r="E26" s="56">
        <v>2310</v>
      </c>
      <c r="F26" s="56">
        <v>2940</v>
      </c>
      <c r="G26" s="56">
        <v>2621</v>
      </c>
      <c r="H26" s="56">
        <v>39828</v>
      </c>
      <c r="I26" s="56">
        <v>1890</v>
      </c>
      <c r="J26" s="56">
        <v>2520</v>
      </c>
      <c r="K26" s="56">
        <v>2218</v>
      </c>
      <c r="L26" s="56">
        <v>41183</v>
      </c>
      <c r="M26" s="56">
        <v>1532</v>
      </c>
      <c r="N26" s="56">
        <v>1995</v>
      </c>
      <c r="O26" s="56">
        <v>1742</v>
      </c>
      <c r="P26" s="56">
        <v>27884</v>
      </c>
      <c r="Q26" s="56">
        <v>5250</v>
      </c>
      <c r="R26" s="56">
        <v>6615</v>
      </c>
      <c r="S26" s="56">
        <v>5954</v>
      </c>
      <c r="T26" s="56">
        <v>10532</v>
      </c>
      <c r="U26" s="56">
        <v>3990</v>
      </c>
      <c r="V26" s="56">
        <v>5250</v>
      </c>
      <c r="W26" s="56">
        <v>4607</v>
      </c>
      <c r="X26" s="56">
        <v>17860</v>
      </c>
    </row>
    <row r="27" spans="2:24" ht="13.5" customHeight="1" x14ac:dyDescent="0.15">
      <c r="B27" s="109" t="s">
        <v>135</v>
      </c>
      <c r="C27" s="110"/>
      <c r="D27" s="64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</row>
    <row r="28" spans="2:24" ht="13.5" customHeight="1" x14ac:dyDescent="0.15">
      <c r="B28" s="175">
        <v>4</v>
      </c>
      <c r="C28" s="65"/>
      <c r="D28" s="146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68" t="s">
        <v>120</v>
      </c>
      <c r="C29" s="65"/>
      <c r="D29" s="67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</row>
    <row r="30" spans="2:24" ht="13.5" customHeight="1" x14ac:dyDescent="0.15">
      <c r="B30" s="70"/>
      <c r="C30" s="111" t="s">
        <v>228</v>
      </c>
      <c r="D30" s="67"/>
      <c r="E30" s="53">
        <v>2310</v>
      </c>
      <c r="F30" s="53">
        <v>2888</v>
      </c>
      <c r="G30" s="53">
        <v>2646</v>
      </c>
      <c r="H30" s="53">
        <v>11656</v>
      </c>
      <c r="I30" s="53">
        <v>1890</v>
      </c>
      <c r="J30" s="53">
        <v>2520</v>
      </c>
      <c r="K30" s="53">
        <v>2218</v>
      </c>
      <c r="L30" s="53">
        <v>10267</v>
      </c>
      <c r="M30" s="53">
        <v>1575</v>
      </c>
      <c r="N30" s="53">
        <v>1995</v>
      </c>
      <c r="O30" s="53">
        <v>1739</v>
      </c>
      <c r="P30" s="53">
        <v>8545</v>
      </c>
      <c r="Q30" s="53">
        <v>5355</v>
      </c>
      <c r="R30" s="53">
        <v>6300</v>
      </c>
      <c r="S30" s="53">
        <v>5863</v>
      </c>
      <c r="T30" s="53">
        <v>2419</v>
      </c>
      <c r="U30" s="53">
        <v>3990</v>
      </c>
      <c r="V30" s="53">
        <v>5040</v>
      </c>
      <c r="W30" s="53">
        <v>4531</v>
      </c>
      <c r="X30" s="53">
        <v>5007</v>
      </c>
    </row>
    <row r="31" spans="2:24" ht="13.5" customHeight="1" x14ac:dyDescent="0.15">
      <c r="B31" s="68" t="s">
        <v>121</v>
      </c>
      <c r="C31" s="65"/>
      <c r="D31" s="67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</row>
    <row r="32" spans="2:24" ht="13.5" customHeight="1" x14ac:dyDescent="0.15">
      <c r="B32" s="70"/>
      <c r="C32" s="111" t="s">
        <v>229</v>
      </c>
      <c r="D32" s="67" t="s">
        <v>209</v>
      </c>
      <c r="E32" s="53">
        <v>2363</v>
      </c>
      <c r="F32" s="53">
        <v>2888</v>
      </c>
      <c r="G32" s="53">
        <v>2608</v>
      </c>
      <c r="H32" s="53">
        <v>9439</v>
      </c>
      <c r="I32" s="53">
        <v>1943</v>
      </c>
      <c r="J32" s="53">
        <v>2520</v>
      </c>
      <c r="K32" s="53">
        <v>2213</v>
      </c>
      <c r="L32" s="53">
        <v>10839</v>
      </c>
      <c r="M32" s="53">
        <v>1575</v>
      </c>
      <c r="N32" s="53">
        <v>1995</v>
      </c>
      <c r="O32" s="53">
        <v>1694</v>
      </c>
      <c r="P32" s="53">
        <v>5447</v>
      </c>
      <c r="Q32" s="53">
        <v>5355</v>
      </c>
      <c r="R32" s="53">
        <v>6300</v>
      </c>
      <c r="S32" s="53">
        <v>5903</v>
      </c>
      <c r="T32" s="53">
        <v>2224</v>
      </c>
      <c r="U32" s="53">
        <v>3990</v>
      </c>
      <c r="V32" s="53">
        <v>5040</v>
      </c>
      <c r="W32" s="53">
        <v>4610</v>
      </c>
      <c r="X32" s="53">
        <v>4942</v>
      </c>
    </row>
    <row r="33" spans="2:24" ht="13.5" customHeight="1" x14ac:dyDescent="0.15">
      <c r="B33" s="68" t="s">
        <v>122</v>
      </c>
      <c r="C33" s="65"/>
      <c r="D33" s="67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</row>
    <row r="34" spans="2:24" ht="13.5" customHeight="1" x14ac:dyDescent="0.15">
      <c r="B34" s="70"/>
      <c r="C34" s="111" t="s">
        <v>230</v>
      </c>
      <c r="D34" s="67"/>
      <c r="E34" s="53">
        <v>2310</v>
      </c>
      <c r="F34" s="53">
        <v>2940</v>
      </c>
      <c r="G34" s="53">
        <v>2599</v>
      </c>
      <c r="H34" s="53">
        <v>7509</v>
      </c>
      <c r="I34" s="53">
        <v>1943</v>
      </c>
      <c r="J34" s="53">
        <v>2520</v>
      </c>
      <c r="K34" s="53">
        <v>2197</v>
      </c>
      <c r="L34" s="53">
        <v>8333</v>
      </c>
      <c r="M34" s="53">
        <v>1532</v>
      </c>
      <c r="N34" s="53">
        <v>1995</v>
      </c>
      <c r="O34" s="53">
        <v>1743</v>
      </c>
      <c r="P34" s="53">
        <v>6034</v>
      </c>
      <c r="Q34" s="53">
        <v>5250</v>
      </c>
      <c r="R34" s="53">
        <v>6510</v>
      </c>
      <c r="S34" s="53">
        <v>5883</v>
      </c>
      <c r="T34" s="53">
        <v>2637</v>
      </c>
      <c r="U34" s="53">
        <v>3990</v>
      </c>
      <c r="V34" s="53">
        <v>5040</v>
      </c>
      <c r="W34" s="53">
        <v>4535</v>
      </c>
      <c r="X34" s="53">
        <v>3281</v>
      </c>
    </row>
    <row r="35" spans="2:24" ht="13.5" customHeight="1" x14ac:dyDescent="0.15">
      <c r="B35" s="68" t="s">
        <v>123</v>
      </c>
      <c r="C35" s="65"/>
      <c r="D35" s="67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</row>
    <row r="36" spans="2:24" ht="13.5" customHeight="1" x14ac:dyDescent="0.15">
      <c r="B36" s="70"/>
      <c r="C36" s="111" t="s">
        <v>231</v>
      </c>
      <c r="D36" s="67"/>
      <c r="E36" s="53">
        <v>2310</v>
      </c>
      <c r="F36" s="53">
        <v>2940</v>
      </c>
      <c r="G36" s="53">
        <v>2628</v>
      </c>
      <c r="H36" s="53">
        <v>11224</v>
      </c>
      <c r="I36" s="53">
        <v>1995</v>
      </c>
      <c r="J36" s="53">
        <v>2520</v>
      </c>
      <c r="K36" s="53">
        <v>2243</v>
      </c>
      <c r="L36" s="53">
        <v>11744</v>
      </c>
      <c r="M36" s="53">
        <v>1575</v>
      </c>
      <c r="N36" s="53">
        <v>1995</v>
      </c>
      <c r="O36" s="53">
        <v>1783</v>
      </c>
      <c r="P36" s="53">
        <v>7858</v>
      </c>
      <c r="Q36" s="53">
        <v>5460</v>
      </c>
      <c r="R36" s="53">
        <v>6615</v>
      </c>
      <c r="S36" s="53">
        <v>6082</v>
      </c>
      <c r="T36" s="53">
        <v>3252</v>
      </c>
      <c r="U36" s="53">
        <v>4200</v>
      </c>
      <c r="V36" s="53">
        <v>5250</v>
      </c>
      <c r="W36" s="53">
        <v>4739</v>
      </c>
      <c r="X36" s="53">
        <v>4630</v>
      </c>
    </row>
    <row r="37" spans="2:24" ht="13.5" customHeight="1" x14ac:dyDescent="0.15">
      <c r="B37" s="68" t="s">
        <v>124</v>
      </c>
      <c r="C37" s="69"/>
      <c r="D37" s="67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</row>
    <row r="38" spans="2:24" ht="13.5" customHeight="1" x14ac:dyDescent="0.15">
      <c r="B38" s="71"/>
      <c r="C38" s="162"/>
      <c r="D38" s="72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</row>
    <row r="39" spans="2:24" ht="3.75" customHeight="1" x14ac:dyDescent="0.15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</row>
    <row r="40" spans="2:24" ht="13.5" customHeight="1" x14ac:dyDescent="0.15">
      <c r="B40" s="25" t="s">
        <v>25</v>
      </c>
      <c r="C40" s="21" t="s">
        <v>56</v>
      </c>
    </row>
    <row r="41" spans="2:24" ht="13.5" customHeight="1" x14ac:dyDescent="0.15">
      <c r="B41" s="86" t="s">
        <v>26</v>
      </c>
      <c r="C41" s="21" t="s">
        <v>28</v>
      </c>
    </row>
    <row r="42" spans="2:24" ht="13.5" customHeight="1" x14ac:dyDescent="0.15">
      <c r="B42" s="86" t="s">
        <v>27</v>
      </c>
      <c r="C42" s="21" t="s">
        <v>29</v>
      </c>
    </row>
    <row r="43" spans="2:24" ht="13.5" customHeight="1" x14ac:dyDescent="0.15">
      <c r="B43" s="86" t="s">
        <v>32</v>
      </c>
      <c r="C43" s="21" t="s">
        <v>30</v>
      </c>
    </row>
  </sheetData>
  <phoneticPr fontId="4"/>
  <conditionalFormatting sqref="B38">
    <cfRule type="cellIs" dxfId="8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04"/>
  <dimension ref="B1:X43"/>
  <sheetViews>
    <sheetView zoomScale="75" workbookViewId="0">
      <selection activeCell="M55" sqref="M54:M55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125" style="21" customWidth="1"/>
    <col min="25" max="16384" width="7.5" style="21"/>
  </cols>
  <sheetData>
    <row r="1" spans="2:24" ht="15" customHeight="1" x14ac:dyDescent="0.15">
      <c r="B1" s="128"/>
      <c r="C1" s="128"/>
      <c r="D1" s="128"/>
    </row>
    <row r="2" spans="2:24" ht="12.75" customHeight="1" x14ac:dyDescent="0.15">
      <c r="B2" s="21" t="str">
        <f>'和3-1'!B2&amp;"　（つづき）"</f>
        <v>(2)和牛チルド「3」の品目別価格　（つづき）</v>
      </c>
      <c r="C2" s="42"/>
      <c r="D2" s="42"/>
    </row>
    <row r="3" spans="2:24" ht="12.75" customHeight="1" x14ac:dyDescent="0.15">
      <c r="B3" s="42"/>
      <c r="C3" s="42"/>
      <c r="D3" s="42"/>
      <c r="X3" s="25" t="s">
        <v>0</v>
      </c>
    </row>
    <row r="4" spans="2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2:24" ht="13.5" customHeight="1" x14ac:dyDescent="0.15">
      <c r="B5" s="22"/>
      <c r="C5" s="46" t="s">
        <v>85</v>
      </c>
      <c r="D5" s="45"/>
      <c r="E5" s="84" t="s">
        <v>78</v>
      </c>
      <c r="F5" s="85"/>
      <c r="G5" s="85"/>
      <c r="H5" s="74"/>
      <c r="I5" s="84" t="s">
        <v>74</v>
      </c>
      <c r="J5" s="85"/>
      <c r="K5" s="85"/>
      <c r="L5" s="74"/>
      <c r="M5" s="84" t="s">
        <v>75</v>
      </c>
      <c r="N5" s="85"/>
      <c r="O5" s="85"/>
      <c r="P5" s="74"/>
      <c r="Q5" s="84" t="s">
        <v>76</v>
      </c>
      <c r="R5" s="85"/>
      <c r="S5" s="85"/>
      <c r="T5" s="74"/>
      <c r="U5" s="84" t="s">
        <v>77</v>
      </c>
      <c r="V5" s="85"/>
      <c r="W5" s="85"/>
      <c r="X5" s="74"/>
    </row>
    <row r="6" spans="2:24" ht="13.5" customHeight="1" x14ac:dyDescent="0.15">
      <c r="B6" s="49" t="s">
        <v>91</v>
      </c>
      <c r="C6" s="50"/>
      <c r="D6" s="51"/>
      <c r="E6" s="75" t="s">
        <v>68</v>
      </c>
      <c r="F6" s="76" t="s">
        <v>69</v>
      </c>
      <c r="G6" s="75" t="s">
        <v>70</v>
      </c>
      <c r="H6" s="80" t="s">
        <v>7</v>
      </c>
      <c r="I6" s="75" t="s">
        <v>68</v>
      </c>
      <c r="J6" s="76" t="s">
        <v>69</v>
      </c>
      <c r="K6" s="75" t="s">
        <v>70</v>
      </c>
      <c r="L6" s="80" t="s">
        <v>7</v>
      </c>
      <c r="M6" s="75" t="s">
        <v>68</v>
      </c>
      <c r="N6" s="76" t="s">
        <v>69</v>
      </c>
      <c r="O6" s="75" t="s">
        <v>70</v>
      </c>
      <c r="P6" s="80" t="s">
        <v>7</v>
      </c>
      <c r="Q6" s="75" t="s">
        <v>68</v>
      </c>
      <c r="R6" s="76" t="s">
        <v>69</v>
      </c>
      <c r="S6" s="75" t="s">
        <v>70</v>
      </c>
      <c r="T6" s="80" t="s">
        <v>7</v>
      </c>
      <c r="U6" s="75" t="s">
        <v>68</v>
      </c>
      <c r="V6" s="76" t="s">
        <v>69</v>
      </c>
      <c r="W6" s="75" t="s">
        <v>70</v>
      </c>
      <c r="X6" s="80" t="s">
        <v>7</v>
      </c>
    </row>
    <row r="7" spans="2:24" ht="13.5" customHeight="1" x14ac:dyDescent="0.15">
      <c r="B7" s="6"/>
      <c r="C7" s="7"/>
      <c r="D7" s="7"/>
      <c r="E7" s="77"/>
      <c r="F7" s="78"/>
      <c r="G7" s="77" t="s">
        <v>71</v>
      </c>
      <c r="H7" s="81"/>
      <c r="I7" s="77"/>
      <c r="J7" s="78"/>
      <c r="K7" s="77" t="s">
        <v>71</v>
      </c>
      <c r="L7" s="81"/>
      <c r="M7" s="77"/>
      <c r="N7" s="78"/>
      <c r="O7" s="77" t="s">
        <v>71</v>
      </c>
      <c r="P7" s="81"/>
      <c r="Q7" s="77"/>
      <c r="R7" s="78"/>
      <c r="S7" s="77" t="s">
        <v>71</v>
      </c>
      <c r="T7" s="81"/>
      <c r="U7" s="77"/>
      <c r="V7" s="78"/>
      <c r="W7" s="77" t="s">
        <v>71</v>
      </c>
      <c r="X7" s="81"/>
    </row>
    <row r="8" spans="2:24" ht="13.5" customHeight="1" x14ac:dyDescent="0.15">
      <c r="B8" s="34" t="s">
        <v>133</v>
      </c>
      <c r="C8" s="123">
        <v>16</v>
      </c>
      <c r="D8" s="21" t="s">
        <v>134</v>
      </c>
      <c r="E8" s="59">
        <v>5087</v>
      </c>
      <c r="F8" s="62">
        <v>6825</v>
      </c>
      <c r="G8" s="59">
        <v>5797</v>
      </c>
      <c r="H8" s="83">
        <v>228594</v>
      </c>
      <c r="I8" s="59">
        <v>1260</v>
      </c>
      <c r="J8" s="62">
        <v>2205</v>
      </c>
      <c r="K8" s="59">
        <v>1705</v>
      </c>
      <c r="L8" s="83">
        <v>366844</v>
      </c>
      <c r="M8" s="59">
        <v>1995</v>
      </c>
      <c r="N8" s="62">
        <v>2730</v>
      </c>
      <c r="O8" s="59">
        <v>2340</v>
      </c>
      <c r="P8" s="83">
        <v>146501</v>
      </c>
      <c r="Q8" s="59">
        <v>1995</v>
      </c>
      <c r="R8" s="62">
        <v>2810</v>
      </c>
      <c r="S8" s="59">
        <v>2350</v>
      </c>
      <c r="T8" s="83">
        <v>103674</v>
      </c>
      <c r="U8" s="59">
        <v>1785</v>
      </c>
      <c r="V8" s="62">
        <v>2730</v>
      </c>
      <c r="W8" s="59">
        <v>2219</v>
      </c>
      <c r="X8" s="83">
        <v>89589</v>
      </c>
    </row>
    <row r="9" spans="2:24" ht="13.5" customHeight="1" x14ac:dyDescent="0.15">
      <c r="B9" s="34"/>
      <c r="C9" s="123">
        <v>16</v>
      </c>
      <c r="E9" s="53">
        <v>5600</v>
      </c>
      <c r="F9" s="54">
        <v>6825</v>
      </c>
      <c r="G9" s="53">
        <v>6033</v>
      </c>
      <c r="H9" s="82">
        <v>82204</v>
      </c>
      <c r="I9" s="53">
        <v>1523</v>
      </c>
      <c r="J9" s="54">
        <v>1967</v>
      </c>
      <c r="K9" s="53">
        <v>1738</v>
      </c>
      <c r="L9" s="82">
        <v>58871</v>
      </c>
      <c r="M9" s="53">
        <v>2483</v>
      </c>
      <c r="N9" s="54">
        <v>2940</v>
      </c>
      <c r="O9" s="53">
        <v>2659</v>
      </c>
      <c r="P9" s="82">
        <v>32198</v>
      </c>
      <c r="Q9" s="53">
        <v>2415</v>
      </c>
      <c r="R9" s="54">
        <v>2851</v>
      </c>
      <c r="S9" s="53">
        <v>2617</v>
      </c>
      <c r="T9" s="82">
        <v>20790</v>
      </c>
      <c r="U9" s="53">
        <v>2363</v>
      </c>
      <c r="V9" s="54">
        <v>2835</v>
      </c>
      <c r="W9" s="53">
        <v>2605</v>
      </c>
      <c r="X9" s="82">
        <v>17321</v>
      </c>
    </row>
    <row r="10" spans="2:24" ht="13.5" customHeight="1" x14ac:dyDescent="0.15">
      <c r="B10" s="34"/>
      <c r="C10" s="123">
        <v>17</v>
      </c>
      <c r="E10" s="53">
        <v>5544</v>
      </c>
      <c r="F10" s="54">
        <v>7665</v>
      </c>
      <c r="G10" s="53">
        <v>6170</v>
      </c>
      <c r="H10" s="82">
        <v>149197</v>
      </c>
      <c r="I10" s="53">
        <v>1680</v>
      </c>
      <c r="J10" s="54">
        <v>2437</v>
      </c>
      <c r="K10" s="53">
        <v>2071</v>
      </c>
      <c r="L10" s="82">
        <v>414859</v>
      </c>
      <c r="M10" s="53">
        <v>2310</v>
      </c>
      <c r="N10" s="54">
        <v>2940</v>
      </c>
      <c r="O10" s="53">
        <v>2542</v>
      </c>
      <c r="P10" s="82">
        <v>215093</v>
      </c>
      <c r="Q10" s="53">
        <v>2310</v>
      </c>
      <c r="R10" s="54">
        <v>2940</v>
      </c>
      <c r="S10" s="53">
        <v>2652</v>
      </c>
      <c r="T10" s="82">
        <v>179430</v>
      </c>
      <c r="U10" s="53">
        <v>2310</v>
      </c>
      <c r="V10" s="54">
        <v>3150</v>
      </c>
      <c r="W10" s="53">
        <v>2692</v>
      </c>
      <c r="X10" s="82">
        <v>137344</v>
      </c>
    </row>
    <row r="11" spans="2:24" ht="13.5" customHeight="1" x14ac:dyDescent="0.15">
      <c r="B11" s="34"/>
      <c r="C11" s="123">
        <v>18</v>
      </c>
      <c r="E11" s="53">
        <v>5565</v>
      </c>
      <c r="F11" s="54">
        <v>7046</v>
      </c>
      <c r="G11" s="53">
        <v>6107</v>
      </c>
      <c r="H11" s="82">
        <v>69407</v>
      </c>
      <c r="I11" s="53">
        <v>1470</v>
      </c>
      <c r="J11" s="54">
        <v>2426</v>
      </c>
      <c r="K11" s="53">
        <v>1951</v>
      </c>
      <c r="L11" s="82">
        <v>279562</v>
      </c>
      <c r="M11" s="53">
        <v>2310</v>
      </c>
      <c r="N11" s="54">
        <v>2993</v>
      </c>
      <c r="O11" s="53">
        <v>2640</v>
      </c>
      <c r="P11" s="82">
        <v>176620</v>
      </c>
      <c r="Q11" s="53">
        <v>2415</v>
      </c>
      <c r="R11" s="54">
        <v>3077</v>
      </c>
      <c r="S11" s="53">
        <v>2752</v>
      </c>
      <c r="T11" s="82">
        <v>152028</v>
      </c>
      <c r="U11" s="53">
        <v>2415</v>
      </c>
      <c r="V11" s="54">
        <v>3150</v>
      </c>
      <c r="W11" s="53">
        <v>2768</v>
      </c>
      <c r="X11" s="82">
        <v>114838</v>
      </c>
    </row>
    <row r="12" spans="2:24" ht="13.5" customHeight="1" x14ac:dyDescent="0.15">
      <c r="B12" s="34"/>
      <c r="C12" s="123">
        <v>19</v>
      </c>
      <c r="E12" s="53">
        <v>5513</v>
      </c>
      <c r="F12" s="54">
        <v>6825</v>
      </c>
      <c r="G12" s="53">
        <v>5843</v>
      </c>
      <c r="H12" s="82">
        <v>55794</v>
      </c>
      <c r="I12" s="53">
        <v>1365</v>
      </c>
      <c r="J12" s="54">
        <v>2100</v>
      </c>
      <c r="K12" s="53">
        <v>1867</v>
      </c>
      <c r="L12" s="82">
        <v>314484</v>
      </c>
      <c r="M12" s="53">
        <v>2205</v>
      </c>
      <c r="N12" s="54">
        <v>2783</v>
      </c>
      <c r="O12" s="53">
        <v>2480</v>
      </c>
      <c r="P12" s="82">
        <v>157136</v>
      </c>
      <c r="Q12" s="53">
        <v>2415</v>
      </c>
      <c r="R12" s="54">
        <v>2951</v>
      </c>
      <c r="S12" s="53">
        <v>2692</v>
      </c>
      <c r="T12" s="82">
        <v>147220</v>
      </c>
      <c r="U12" s="53">
        <v>2415</v>
      </c>
      <c r="V12" s="54">
        <v>2951</v>
      </c>
      <c r="W12" s="53">
        <v>2693</v>
      </c>
      <c r="X12" s="82">
        <v>115708</v>
      </c>
    </row>
    <row r="13" spans="2:24" ht="13.5" customHeight="1" x14ac:dyDescent="0.15">
      <c r="B13" s="35"/>
      <c r="C13" s="124">
        <v>20</v>
      </c>
      <c r="D13" s="7"/>
      <c r="E13" s="56">
        <v>4305</v>
      </c>
      <c r="F13" s="57">
        <v>6615</v>
      </c>
      <c r="G13" s="56">
        <v>5397</v>
      </c>
      <c r="H13" s="58">
        <v>65151</v>
      </c>
      <c r="I13" s="56">
        <v>1208</v>
      </c>
      <c r="J13" s="57">
        <v>1995</v>
      </c>
      <c r="K13" s="56">
        <v>1747</v>
      </c>
      <c r="L13" s="58">
        <v>263397</v>
      </c>
      <c r="M13" s="56">
        <v>1785</v>
      </c>
      <c r="N13" s="57">
        <v>2772</v>
      </c>
      <c r="O13" s="56">
        <v>2412</v>
      </c>
      <c r="P13" s="58">
        <v>144512</v>
      </c>
      <c r="Q13" s="56">
        <v>1995</v>
      </c>
      <c r="R13" s="57">
        <v>2867</v>
      </c>
      <c r="S13" s="56">
        <v>2616</v>
      </c>
      <c r="T13" s="58">
        <v>142545</v>
      </c>
      <c r="U13" s="56">
        <v>2100</v>
      </c>
      <c r="V13" s="57">
        <v>2940</v>
      </c>
      <c r="W13" s="56">
        <v>2615</v>
      </c>
      <c r="X13" s="58">
        <v>118949</v>
      </c>
    </row>
    <row r="14" spans="2:24" ht="13.5" customHeight="1" x14ac:dyDescent="0.15">
      <c r="B14" s="61" t="s">
        <v>208</v>
      </c>
      <c r="C14" s="66">
        <v>4</v>
      </c>
      <c r="D14" s="36" t="s">
        <v>46</v>
      </c>
      <c r="E14" s="59">
        <v>5460</v>
      </c>
      <c r="F14" s="59">
        <v>6300</v>
      </c>
      <c r="G14" s="59">
        <v>5717</v>
      </c>
      <c r="H14" s="59">
        <v>4661</v>
      </c>
      <c r="I14" s="59">
        <v>1733</v>
      </c>
      <c r="J14" s="59">
        <v>1995</v>
      </c>
      <c r="K14" s="59">
        <v>1893</v>
      </c>
      <c r="L14" s="59">
        <v>25102</v>
      </c>
      <c r="M14" s="59">
        <v>2310</v>
      </c>
      <c r="N14" s="59">
        <v>2730</v>
      </c>
      <c r="O14" s="59">
        <v>2537</v>
      </c>
      <c r="P14" s="59">
        <v>12728</v>
      </c>
      <c r="Q14" s="59">
        <v>2520</v>
      </c>
      <c r="R14" s="59">
        <v>2867</v>
      </c>
      <c r="S14" s="59">
        <v>2705</v>
      </c>
      <c r="T14" s="59">
        <v>12958</v>
      </c>
      <c r="U14" s="59">
        <v>2520</v>
      </c>
      <c r="V14" s="59">
        <v>2888</v>
      </c>
      <c r="W14" s="59">
        <v>2735</v>
      </c>
      <c r="X14" s="59">
        <v>9829</v>
      </c>
    </row>
    <row r="15" spans="2:24" ht="13.5" customHeight="1" x14ac:dyDescent="0.15">
      <c r="B15" s="34"/>
      <c r="C15" s="123">
        <v>5</v>
      </c>
      <c r="D15" s="16"/>
      <c r="E15" s="53">
        <v>5482</v>
      </c>
      <c r="F15" s="53">
        <v>5948</v>
      </c>
      <c r="G15" s="53">
        <v>5685</v>
      </c>
      <c r="H15" s="53">
        <v>4881</v>
      </c>
      <c r="I15" s="53">
        <v>1733</v>
      </c>
      <c r="J15" s="53">
        <v>1995</v>
      </c>
      <c r="K15" s="53">
        <v>1902</v>
      </c>
      <c r="L15" s="53">
        <v>20416</v>
      </c>
      <c r="M15" s="53">
        <v>2205</v>
      </c>
      <c r="N15" s="53">
        <v>2730</v>
      </c>
      <c r="O15" s="53">
        <v>2528</v>
      </c>
      <c r="P15" s="53">
        <v>11264</v>
      </c>
      <c r="Q15" s="53">
        <v>2474</v>
      </c>
      <c r="R15" s="53">
        <v>2835</v>
      </c>
      <c r="S15" s="53">
        <v>2704</v>
      </c>
      <c r="T15" s="53">
        <v>11749</v>
      </c>
      <c r="U15" s="53">
        <v>2437</v>
      </c>
      <c r="V15" s="53">
        <v>2835</v>
      </c>
      <c r="W15" s="53">
        <v>2715</v>
      </c>
      <c r="X15" s="53">
        <v>8753</v>
      </c>
    </row>
    <row r="16" spans="2:24" ht="13.5" customHeight="1" x14ac:dyDescent="0.15">
      <c r="B16" s="34"/>
      <c r="C16" s="123">
        <v>6</v>
      </c>
      <c r="D16" s="16"/>
      <c r="E16" s="53">
        <v>4998</v>
      </c>
      <c r="F16" s="53">
        <v>5775</v>
      </c>
      <c r="G16" s="53">
        <v>5368</v>
      </c>
      <c r="H16" s="53">
        <v>3719</v>
      </c>
      <c r="I16" s="53">
        <v>1575</v>
      </c>
      <c r="J16" s="53">
        <v>1995</v>
      </c>
      <c r="K16" s="53">
        <v>1852</v>
      </c>
      <c r="L16" s="53">
        <v>16340</v>
      </c>
      <c r="M16" s="53">
        <v>2100</v>
      </c>
      <c r="N16" s="53">
        <v>2709</v>
      </c>
      <c r="O16" s="53">
        <v>2561</v>
      </c>
      <c r="P16" s="53">
        <v>10168</v>
      </c>
      <c r="Q16" s="53">
        <v>2415</v>
      </c>
      <c r="R16" s="53">
        <v>2783</v>
      </c>
      <c r="S16" s="53">
        <v>2647</v>
      </c>
      <c r="T16" s="53">
        <v>9950</v>
      </c>
      <c r="U16" s="53">
        <v>2415</v>
      </c>
      <c r="V16" s="53">
        <v>2783</v>
      </c>
      <c r="W16" s="53">
        <v>2645</v>
      </c>
      <c r="X16" s="53">
        <v>7215</v>
      </c>
    </row>
    <row r="17" spans="2:24" ht="13.5" customHeight="1" x14ac:dyDescent="0.15">
      <c r="B17" s="34"/>
      <c r="C17" s="123">
        <v>7</v>
      </c>
      <c r="D17" s="16"/>
      <c r="E17" s="53">
        <v>4725</v>
      </c>
      <c r="F17" s="53">
        <v>5754</v>
      </c>
      <c r="G17" s="53">
        <v>5209</v>
      </c>
      <c r="H17" s="53">
        <v>8082</v>
      </c>
      <c r="I17" s="53">
        <v>1628</v>
      </c>
      <c r="J17" s="53">
        <v>1995</v>
      </c>
      <c r="K17" s="53">
        <v>1860</v>
      </c>
      <c r="L17" s="53">
        <v>24994</v>
      </c>
      <c r="M17" s="53">
        <v>2048</v>
      </c>
      <c r="N17" s="53">
        <v>2625</v>
      </c>
      <c r="O17" s="53">
        <v>2413</v>
      </c>
      <c r="P17" s="53">
        <v>11707</v>
      </c>
      <c r="Q17" s="53">
        <v>2205</v>
      </c>
      <c r="R17" s="53">
        <v>2730</v>
      </c>
      <c r="S17" s="53">
        <v>2579</v>
      </c>
      <c r="T17" s="53">
        <v>12666</v>
      </c>
      <c r="U17" s="53">
        <v>2268</v>
      </c>
      <c r="V17" s="53">
        <v>2835</v>
      </c>
      <c r="W17" s="53">
        <v>2610</v>
      </c>
      <c r="X17" s="53">
        <v>10109</v>
      </c>
    </row>
    <row r="18" spans="2:24" ht="13.5" customHeight="1" x14ac:dyDescent="0.15">
      <c r="B18" s="34"/>
      <c r="C18" s="123">
        <v>8</v>
      </c>
      <c r="D18" s="16"/>
      <c r="E18" s="53">
        <v>4809</v>
      </c>
      <c r="F18" s="53">
        <v>5859</v>
      </c>
      <c r="G18" s="53">
        <v>5411</v>
      </c>
      <c r="H18" s="53">
        <v>4535</v>
      </c>
      <c r="I18" s="53">
        <v>1680</v>
      </c>
      <c r="J18" s="53">
        <v>1995</v>
      </c>
      <c r="K18" s="53">
        <v>1868</v>
      </c>
      <c r="L18" s="53">
        <v>27000</v>
      </c>
      <c r="M18" s="53">
        <v>1890</v>
      </c>
      <c r="N18" s="53">
        <v>2625</v>
      </c>
      <c r="O18" s="53">
        <v>2392</v>
      </c>
      <c r="P18" s="53">
        <v>12115</v>
      </c>
      <c r="Q18" s="53">
        <v>1995</v>
      </c>
      <c r="R18" s="53">
        <v>2756</v>
      </c>
      <c r="S18" s="53">
        <v>2568</v>
      </c>
      <c r="T18" s="53">
        <v>13897</v>
      </c>
      <c r="U18" s="53">
        <v>2100</v>
      </c>
      <c r="V18" s="53">
        <v>2835</v>
      </c>
      <c r="W18" s="53">
        <v>2586</v>
      </c>
      <c r="X18" s="53">
        <v>10459</v>
      </c>
    </row>
    <row r="19" spans="2:24" ht="13.5" customHeight="1" x14ac:dyDescent="0.15">
      <c r="B19" s="34"/>
      <c r="C19" s="123">
        <v>9</v>
      </c>
      <c r="D19" s="16"/>
      <c r="E19" s="53">
        <v>5124</v>
      </c>
      <c r="F19" s="53">
        <v>5859</v>
      </c>
      <c r="G19" s="53">
        <v>5317</v>
      </c>
      <c r="H19" s="53">
        <v>4555</v>
      </c>
      <c r="I19" s="53">
        <v>1523</v>
      </c>
      <c r="J19" s="53">
        <v>1890</v>
      </c>
      <c r="K19" s="53">
        <v>1740</v>
      </c>
      <c r="L19" s="53">
        <v>16959</v>
      </c>
      <c r="M19" s="53">
        <v>1890</v>
      </c>
      <c r="N19" s="53">
        <v>2625</v>
      </c>
      <c r="O19" s="53">
        <v>2230</v>
      </c>
      <c r="P19" s="53">
        <v>9818</v>
      </c>
      <c r="Q19" s="53">
        <v>1995</v>
      </c>
      <c r="R19" s="53">
        <v>2730</v>
      </c>
      <c r="S19" s="53">
        <v>2587</v>
      </c>
      <c r="T19" s="53">
        <v>8225</v>
      </c>
      <c r="U19" s="53">
        <v>2100</v>
      </c>
      <c r="V19" s="53">
        <v>2835</v>
      </c>
      <c r="W19" s="53">
        <v>2595</v>
      </c>
      <c r="X19" s="53">
        <v>7535</v>
      </c>
    </row>
    <row r="20" spans="2:24" ht="13.5" customHeight="1" x14ac:dyDescent="0.15">
      <c r="B20" s="34"/>
      <c r="C20" s="123">
        <v>10</v>
      </c>
      <c r="D20" s="16"/>
      <c r="E20" s="53">
        <v>4305</v>
      </c>
      <c r="F20" s="53">
        <v>5859</v>
      </c>
      <c r="G20" s="53">
        <v>5245</v>
      </c>
      <c r="H20" s="53">
        <v>6537</v>
      </c>
      <c r="I20" s="53">
        <v>1260</v>
      </c>
      <c r="J20" s="53">
        <v>1785</v>
      </c>
      <c r="K20" s="53">
        <v>1504</v>
      </c>
      <c r="L20" s="53">
        <v>22781</v>
      </c>
      <c r="M20" s="53">
        <v>1785</v>
      </c>
      <c r="N20" s="53">
        <v>2730</v>
      </c>
      <c r="O20" s="53">
        <v>2284</v>
      </c>
      <c r="P20" s="53">
        <v>12724</v>
      </c>
      <c r="Q20" s="53">
        <v>2048</v>
      </c>
      <c r="R20" s="53">
        <v>2783</v>
      </c>
      <c r="S20" s="53">
        <v>2524</v>
      </c>
      <c r="T20" s="53">
        <v>11413</v>
      </c>
      <c r="U20" s="53">
        <v>2100</v>
      </c>
      <c r="V20" s="53">
        <v>2835</v>
      </c>
      <c r="W20" s="53">
        <v>2518</v>
      </c>
      <c r="X20" s="53">
        <v>10512</v>
      </c>
    </row>
    <row r="21" spans="2:24" ht="13.5" customHeight="1" x14ac:dyDescent="0.15">
      <c r="B21" s="34"/>
      <c r="C21" s="123">
        <v>11</v>
      </c>
      <c r="D21" s="16"/>
      <c r="E21" s="53">
        <v>4410</v>
      </c>
      <c r="F21" s="53">
        <v>5649</v>
      </c>
      <c r="G21" s="53">
        <v>5070</v>
      </c>
      <c r="H21" s="53">
        <v>4750</v>
      </c>
      <c r="I21" s="53">
        <v>1208</v>
      </c>
      <c r="J21" s="53">
        <v>1733</v>
      </c>
      <c r="K21" s="53">
        <v>1487</v>
      </c>
      <c r="L21" s="53">
        <v>21092</v>
      </c>
      <c r="M21" s="53">
        <v>1995</v>
      </c>
      <c r="N21" s="53">
        <v>2625</v>
      </c>
      <c r="O21" s="53">
        <v>2255</v>
      </c>
      <c r="P21" s="53">
        <v>11549</v>
      </c>
      <c r="Q21" s="53">
        <v>2100</v>
      </c>
      <c r="R21" s="53">
        <v>2730</v>
      </c>
      <c r="S21" s="53">
        <v>2516</v>
      </c>
      <c r="T21" s="53">
        <v>11205</v>
      </c>
      <c r="U21" s="53">
        <v>2100</v>
      </c>
      <c r="V21" s="53">
        <v>2730</v>
      </c>
      <c r="W21" s="53">
        <v>2490</v>
      </c>
      <c r="X21" s="53">
        <v>9756</v>
      </c>
    </row>
    <row r="22" spans="2:24" ht="13.5" customHeight="1" x14ac:dyDescent="0.15">
      <c r="B22" s="34"/>
      <c r="C22" s="123">
        <v>12</v>
      </c>
      <c r="D22" s="16"/>
      <c r="E22" s="53">
        <v>5124</v>
      </c>
      <c r="F22" s="53">
        <v>5670</v>
      </c>
      <c r="G22" s="53">
        <v>5261</v>
      </c>
      <c r="H22" s="53">
        <v>8140</v>
      </c>
      <c r="I22" s="53">
        <v>1208</v>
      </c>
      <c r="J22" s="53">
        <v>1733</v>
      </c>
      <c r="K22" s="53">
        <v>1487</v>
      </c>
      <c r="L22" s="53">
        <v>27578</v>
      </c>
      <c r="M22" s="53">
        <v>1995</v>
      </c>
      <c r="N22" s="53">
        <v>2730</v>
      </c>
      <c r="O22" s="53">
        <v>2321</v>
      </c>
      <c r="P22" s="53">
        <v>14734</v>
      </c>
      <c r="Q22" s="53">
        <v>2205</v>
      </c>
      <c r="R22" s="53">
        <v>2835</v>
      </c>
      <c r="S22" s="53">
        <v>2543</v>
      </c>
      <c r="T22" s="53">
        <v>15169</v>
      </c>
      <c r="U22" s="53">
        <v>2310</v>
      </c>
      <c r="V22" s="53">
        <v>2835</v>
      </c>
      <c r="W22" s="53">
        <v>2562</v>
      </c>
      <c r="X22" s="53">
        <v>15228</v>
      </c>
    </row>
    <row r="23" spans="2:24" ht="13.5" customHeight="1" x14ac:dyDescent="0.15">
      <c r="B23" s="34" t="s">
        <v>210</v>
      </c>
      <c r="C23" s="123">
        <v>1</v>
      </c>
      <c r="D23" s="16" t="s">
        <v>46</v>
      </c>
      <c r="E23" s="53">
        <v>5124</v>
      </c>
      <c r="F23" s="53">
        <v>5649</v>
      </c>
      <c r="G23" s="53">
        <v>5236</v>
      </c>
      <c r="H23" s="53">
        <v>5980</v>
      </c>
      <c r="I23" s="53">
        <v>1260</v>
      </c>
      <c r="J23" s="53">
        <v>1785</v>
      </c>
      <c r="K23" s="53">
        <v>1455</v>
      </c>
      <c r="L23" s="53">
        <v>22198</v>
      </c>
      <c r="M23" s="53">
        <v>1995</v>
      </c>
      <c r="N23" s="53">
        <v>2730</v>
      </c>
      <c r="O23" s="53">
        <v>2406</v>
      </c>
      <c r="P23" s="53">
        <v>16372</v>
      </c>
      <c r="Q23" s="53">
        <v>2100</v>
      </c>
      <c r="R23" s="53">
        <v>2835</v>
      </c>
      <c r="S23" s="53">
        <v>2553</v>
      </c>
      <c r="T23" s="53">
        <v>17168</v>
      </c>
      <c r="U23" s="53">
        <v>2310</v>
      </c>
      <c r="V23" s="53">
        <v>2846</v>
      </c>
      <c r="W23" s="53">
        <v>2600</v>
      </c>
      <c r="X23" s="53">
        <v>13623</v>
      </c>
    </row>
    <row r="24" spans="2:24" ht="13.5" customHeight="1" x14ac:dyDescent="0.15">
      <c r="B24" s="34"/>
      <c r="C24" s="123">
        <v>2</v>
      </c>
      <c r="D24" s="16"/>
      <c r="E24" s="53">
        <v>5040</v>
      </c>
      <c r="F24" s="53">
        <v>5670</v>
      </c>
      <c r="G24" s="53">
        <v>5136</v>
      </c>
      <c r="H24" s="53">
        <v>3657</v>
      </c>
      <c r="I24" s="53">
        <v>1313</v>
      </c>
      <c r="J24" s="53">
        <v>1680</v>
      </c>
      <c r="K24" s="53">
        <v>1517</v>
      </c>
      <c r="L24" s="53">
        <v>18230</v>
      </c>
      <c r="M24" s="53">
        <v>2100</v>
      </c>
      <c r="N24" s="53">
        <v>2730</v>
      </c>
      <c r="O24" s="53">
        <v>2354</v>
      </c>
      <c r="P24" s="53">
        <v>9304</v>
      </c>
      <c r="Q24" s="53">
        <v>2100</v>
      </c>
      <c r="R24" s="53">
        <v>2835</v>
      </c>
      <c r="S24" s="53">
        <v>2536</v>
      </c>
      <c r="T24" s="53">
        <v>8528</v>
      </c>
      <c r="U24" s="53">
        <v>2205</v>
      </c>
      <c r="V24" s="53">
        <v>2835</v>
      </c>
      <c r="W24" s="53">
        <v>2519</v>
      </c>
      <c r="X24" s="53">
        <v>8169</v>
      </c>
    </row>
    <row r="25" spans="2:24" ht="13.5" customHeight="1" x14ac:dyDescent="0.15">
      <c r="B25" s="34"/>
      <c r="C25" s="123">
        <v>3</v>
      </c>
      <c r="D25" s="16"/>
      <c r="E25" s="53">
        <v>4725</v>
      </c>
      <c r="F25" s="53">
        <v>5565</v>
      </c>
      <c r="G25" s="53">
        <v>5141</v>
      </c>
      <c r="H25" s="53">
        <v>4199</v>
      </c>
      <c r="I25" s="53">
        <v>1313</v>
      </c>
      <c r="J25" s="53">
        <v>1838</v>
      </c>
      <c r="K25" s="53">
        <v>1558</v>
      </c>
      <c r="L25" s="53">
        <v>21755</v>
      </c>
      <c r="M25" s="53">
        <v>1995</v>
      </c>
      <c r="N25" s="53">
        <v>2678</v>
      </c>
      <c r="O25" s="53">
        <v>2309</v>
      </c>
      <c r="P25" s="53">
        <v>11417</v>
      </c>
      <c r="Q25" s="53">
        <v>2205</v>
      </c>
      <c r="R25" s="53">
        <v>2730</v>
      </c>
      <c r="S25" s="53">
        <v>2543</v>
      </c>
      <c r="T25" s="53">
        <v>10878</v>
      </c>
      <c r="U25" s="53">
        <v>2205</v>
      </c>
      <c r="V25" s="53">
        <v>2730</v>
      </c>
      <c r="W25" s="53">
        <v>2460</v>
      </c>
      <c r="X25" s="53">
        <v>9292</v>
      </c>
    </row>
    <row r="26" spans="2:24" ht="13.5" customHeight="1" x14ac:dyDescent="0.15">
      <c r="B26" s="35"/>
      <c r="C26" s="123">
        <v>4</v>
      </c>
      <c r="D26" s="17"/>
      <c r="E26" s="56">
        <v>4725</v>
      </c>
      <c r="F26" s="56">
        <v>5985</v>
      </c>
      <c r="G26" s="56">
        <v>5091</v>
      </c>
      <c r="H26" s="56">
        <v>4127</v>
      </c>
      <c r="I26" s="56">
        <v>1418</v>
      </c>
      <c r="J26" s="56">
        <v>1943</v>
      </c>
      <c r="K26" s="56">
        <v>1713</v>
      </c>
      <c r="L26" s="56">
        <v>25858</v>
      </c>
      <c r="M26" s="56">
        <v>2048</v>
      </c>
      <c r="N26" s="56">
        <v>2730</v>
      </c>
      <c r="O26" s="56">
        <v>2321</v>
      </c>
      <c r="P26" s="56">
        <v>10555</v>
      </c>
      <c r="Q26" s="56">
        <v>2205</v>
      </c>
      <c r="R26" s="56">
        <v>2835</v>
      </c>
      <c r="S26" s="56">
        <v>2559</v>
      </c>
      <c r="T26" s="56">
        <v>10489</v>
      </c>
      <c r="U26" s="56">
        <v>2310</v>
      </c>
      <c r="V26" s="56">
        <v>2940</v>
      </c>
      <c r="W26" s="56">
        <v>2528</v>
      </c>
      <c r="X26" s="56">
        <v>8961</v>
      </c>
    </row>
    <row r="27" spans="2:24" ht="13.5" customHeight="1" x14ac:dyDescent="0.15">
      <c r="B27" s="109" t="s">
        <v>135</v>
      </c>
      <c r="C27" s="110"/>
      <c r="D27" s="64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</row>
    <row r="28" spans="2:24" ht="13.5" customHeight="1" x14ac:dyDescent="0.15">
      <c r="B28" s="175">
        <v>4</v>
      </c>
      <c r="C28" s="65"/>
      <c r="D28" s="146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68" t="s">
        <v>120</v>
      </c>
      <c r="C29" s="65"/>
      <c r="D29" s="67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</row>
    <row r="30" spans="2:24" ht="13.5" customHeight="1" x14ac:dyDescent="0.15">
      <c r="B30" s="70"/>
      <c r="C30" s="111" t="s">
        <v>228</v>
      </c>
      <c r="D30" s="67"/>
      <c r="E30" s="53">
        <v>4725</v>
      </c>
      <c r="F30" s="53">
        <v>5124</v>
      </c>
      <c r="G30" s="53">
        <v>5075</v>
      </c>
      <c r="H30" s="53">
        <v>748</v>
      </c>
      <c r="I30" s="53">
        <v>1418</v>
      </c>
      <c r="J30" s="53">
        <v>1890</v>
      </c>
      <c r="K30" s="53">
        <v>1686</v>
      </c>
      <c r="L30" s="53">
        <v>7068</v>
      </c>
      <c r="M30" s="53">
        <v>2048</v>
      </c>
      <c r="N30" s="53">
        <v>2730</v>
      </c>
      <c r="O30" s="53">
        <v>2334</v>
      </c>
      <c r="P30" s="53">
        <v>2836</v>
      </c>
      <c r="Q30" s="53">
        <v>2205</v>
      </c>
      <c r="R30" s="53">
        <v>2730</v>
      </c>
      <c r="S30" s="53">
        <v>2537</v>
      </c>
      <c r="T30" s="53">
        <v>2655</v>
      </c>
      <c r="U30" s="53">
        <v>2310</v>
      </c>
      <c r="V30" s="53">
        <v>2793</v>
      </c>
      <c r="W30" s="53">
        <v>2502</v>
      </c>
      <c r="X30" s="53">
        <v>2653</v>
      </c>
    </row>
    <row r="31" spans="2:24" ht="13.5" customHeight="1" x14ac:dyDescent="0.15">
      <c r="B31" s="68" t="s">
        <v>121</v>
      </c>
      <c r="C31" s="65"/>
      <c r="D31" s="67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</row>
    <row r="32" spans="2:24" ht="13.5" customHeight="1" x14ac:dyDescent="0.15">
      <c r="B32" s="70"/>
      <c r="C32" s="111" t="s">
        <v>229</v>
      </c>
      <c r="D32" s="67"/>
      <c r="E32" s="53">
        <v>4725</v>
      </c>
      <c r="F32" s="53">
        <v>5303</v>
      </c>
      <c r="G32" s="53">
        <v>5063</v>
      </c>
      <c r="H32" s="53">
        <v>796</v>
      </c>
      <c r="I32" s="53">
        <v>1470</v>
      </c>
      <c r="J32" s="53">
        <v>1890</v>
      </c>
      <c r="K32" s="53">
        <v>1670</v>
      </c>
      <c r="L32" s="53">
        <v>6282</v>
      </c>
      <c r="M32" s="53">
        <v>2048</v>
      </c>
      <c r="N32" s="53">
        <v>2730</v>
      </c>
      <c r="O32" s="53">
        <v>2306</v>
      </c>
      <c r="P32" s="53">
        <v>2487</v>
      </c>
      <c r="Q32" s="53">
        <v>2205</v>
      </c>
      <c r="R32" s="53">
        <v>2835</v>
      </c>
      <c r="S32" s="53">
        <v>2563</v>
      </c>
      <c r="T32" s="53">
        <v>2744</v>
      </c>
      <c r="U32" s="53">
        <v>2310</v>
      </c>
      <c r="V32" s="53">
        <v>2898</v>
      </c>
      <c r="W32" s="53">
        <v>2513</v>
      </c>
      <c r="X32" s="53">
        <v>2190</v>
      </c>
    </row>
    <row r="33" spans="2:24" ht="13.5" customHeight="1" x14ac:dyDescent="0.15">
      <c r="B33" s="68" t="s">
        <v>122</v>
      </c>
      <c r="C33" s="65"/>
      <c r="D33" s="67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</row>
    <row r="34" spans="2:24" ht="13.5" customHeight="1" x14ac:dyDescent="0.15">
      <c r="B34" s="70"/>
      <c r="C34" s="111" t="s">
        <v>230</v>
      </c>
      <c r="D34" s="67"/>
      <c r="E34" s="122">
        <v>4725</v>
      </c>
      <c r="F34" s="189">
        <v>5460</v>
      </c>
      <c r="G34" s="191">
        <v>5012</v>
      </c>
      <c r="H34" s="53">
        <v>1456</v>
      </c>
      <c r="I34" s="53">
        <v>1470</v>
      </c>
      <c r="J34" s="53">
        <v>1890</v>
      </c>
      <c r="K34" s="53">
        <v>1733</v>
      </c>
      <c r="L34" s="53">
        <v>5875</v>
      </c>
      <c r="M34" s="53">
        <v>2100</v>
      </c>
      <c r="N34" s="53">
        <v>2730</v>
      </c>
      <c r="O34" s="53">
        <v>2325</v>
      </c>
      <c r="P34" s="53">
        <v>1850</v>
      </c>
      <c r="Q34" s="53">
        <v>2205</v>
      </c>
      <c r="R34" s="53">
        <v>2793</v>
      </c>
      <c r="S34" s="53">
        <v>2542</v>
      </c>
      <c r="T34" s="53">
        <v>1879</v>
      </c>
      <c r="U34" s="53">
        <v>2310</v>
      </c>
      <c r="V34" s="53">
        <v>2940</v>
      </c>
      <c r="W34" s="53">
        <v>2565</v>
      </c>
      <c r="X34" s="53">
        <v>1555</v>
      </c>
    </row>
    <row r="35" spans="2:24" ht="13.5" customHeight="1" x14ac:dyDescent="0.15">
      <c r="B35" s="68" t="s">
        <v>123</v>
      </c>
      <c r="C35" s="65"/>
      <c r="D35" s="67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</row>
    <row r="36" spans="2:24" ht="13.5" customHeight="1" x14ac:dyDescent="0.15">
      <c r="B36" s="70"/>
      <c r="C36" s="111" t="s">
        <v>231</v>
      </c>
      <c r="D36" s="67"/>
      <c r="E36" s="53">
        <v>4830</v>
      </c>
      <c r="F36" s="53">
        <v>5985</v>
      </c>
      <c r="G36" s="53">
        <v>5201</v>
      </c>
      <c r="H36" s="53">
        <v>1127</v>
      </c>
      <c r="I36" s="53">
        <v>1523</v>
      </c>
      <c r="J36" s="53">
        <v>1943</v>
      </c>
      <c r="K36" s="53">
        <v>1769</v>
      </c>
      <c r="L36" s="53">
        <v>6633</v>
      </c>
      <c r="M36" s="53">
        <v>2100</v>
      </c>
      <c r="N36" s="53">
        <v>2520</v>
      </c>
      <c r="O36" s="53">
        <v>2308</v>
      </c>
      <c r="P36" s="53">
        <v>3382</v>
      </c>
      <c r="Q36" s="53">
        <v>2258</v>
      </c>
      <c r="R36" s="53">
        <v>2730</v>
      </c>
      <c r="S36" s="53">
        <v>2583</v>
      </c>
      <c r="T36" s="53">
        <v>3211</v>
      </c>
      <c r="U36" s="53">
        <v>2310</v>
      </c>
      <c r="V36" s="53">
        <v>2783</v>
      </c>
      <c r="W36" s="53">
        <v>2537</v>
      </c>
      <c r="X36" s="53">
        <v>2563</v>
      </c>
    </row>
    <row r="37" spans="2:24" ht="13.5" customHeight="1" x14ac:dyDescent="0.15">
      <c r="B37" s="68" t="s">
        <v>124</v>
      </c>
      <c r="C37" s="69"/>
      <c r="D37" s="67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</row>
    <row r="38" spans="2:24" ht="13.5" customHeight="1" x14ac:dyDescent="0.15">
      <c r="B38" s="71"/>
      <c r="C38" s="162"/>
      <c r="D38" s="72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</row>
    <row r="39" spans="2:24" ht="3.75" customHeight="1" x14ac:dyDescent="0.15"/>
    <row r="40" spans="2:24" ht="13.5" customHeight="1" x14ac:dyDescent="0.15">
      <c r="B40" s="25"/>
    </row>
    <row r="41" spans="2:24" ht="13.5" customHeight="1" x14ac:dyDescent="0.15">
      <c r="B41" s="25"/>
    </row>
    <row r="42" spans="2:24" ht="13.5" customHeight="1" x14ac:dyDescent="0.15">
      <c r="B42" s="25"/>
    </row>
    <row r="43" spans="2:24" ht="13.5" customHeight="1" x14ac:dyDescent="0.15">
      <c r="B43" s="25"/>
    </row>
  </sheetData>
  <phoneticPr fontId="4"/>
  <conditionalFormatting sqref="B38">
    <cfRule type="cellIs" dxfId="7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05"/>
  <dimension ref="B1:T43"/>
  <sheetViews>
    <sheetView zoomScale="75" workbookViewId="0">
      <selection activeCell="Q26" sqref="Q26:T26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16384" width="7.5" style="21"/>
  </cols>
  <sheetData>
    <row r="1" spans="2:20" ht="15" customHeight="1" x14ac:dyDescent="0.15">
      <c r="B1" s="128"/>
      <c r="C1" s="128"/>
      <c r="D1" s="128"/>
    </row>
    <row r="2" spans="2:20" ht="12.75" customHeight="1" x14ac:dyDescent="0.15">
      <c r="B2" s="21" t="str">
        <f>'和3-2'!B2</f>
        <v>(2)和牛チルド「3」の品目別価格　（つづき）</v>
      </c>
      <c r="C2" s="42"/>
      <c r="D2" s="42"/>
    </row>
    <row r="3" spans="2:20" ht="12.75" customHeight="1" x14ac:dyDescent="0.15">
      <c r="B3" s="42"/>
      <c r="C3" s="42"/>
      <c r="D3" s="42"/>
      <c r="T3" s="25" t="s">
        <v>0</v>
      </c>
    </row>
    <row r="4" spans="2:20" ht="3.75" customHeight="1" x14ac:dyDescent="0.15">
      <c r="B4" s="9"/>
      <c r="C4" s="9"/>
      <c r="D4" s="9"/>
      <c r="E4" s="9"/>
      <c r="F4" s="9"/>
      <c r="G4" s="9"/>
      <c r="H4" s="9"/>
      <c r="I4" s="9"/>
      <c r="J4" s="9"/>
    </row>
    <row r="5" spans="2:20" ht="13.5" customHeight="1" x14ac:dyDescent="0.15">
      <c r="B5" s="22"/>
      <c r="C5" s="46" t="s">
        <v>85</v>
      </c>
      <c r="D5" s="45"/>
      <c r="E5" s="84" t="s">
        <v>84</v>
      </c>
      <c r="F5" s="85"/>
      <c r="G5" s="85"/>
      <c r="H5" s="74"/>
      <c r="I5" s="84" t="s">
        <v>83</v>
      </c>
      <c r="J5" s="85"/>
      <c r="K5" s="85"/>
      <c r="L5" s="74"/>
      <c r="M5" s="84" t="s">
        <v>82</v>
      </c>
      <c r="N5" s="85"/>
      <c r="O5" s="85"/>
      <c r="P5" s="74"/>
      <c r="Q5" s="84" t="s">
        <v>81</v>
      </c>
      <c r="R5" s="85"/>
      <c r="S5" s="85"/>
      <c r="T5" s="74"/>
    </row>
    <row r="6" spans="2:20" ht="13.5" customHeight="1" x14ac:dyDescent="0.15">
      <c r="B6" s="49" t="s">
        <v>91</v>
      </c>
      <c r="C6" s="50"/>
      <c r="D6" s="51"/>
      <c r="E6" s="75" t="s">
        <v>68</v>
      </c>
      <c r="F6" s="76" t="s">
        <v>69</v>
      </c>
      <c r="G6" s="75" t="s">
        <v>70</v>
      </c>
      <c r="H6" s="80" t="s">
        <v>7</v>
      </c>
      <c r="I6" s="75" t="s">
        <v>68</v>
      </c>
      <c r="J6" s="76" t="s">
        <v>69</v>
      </c>
      <c r="K6" s="75" t="s">
        <v>70</v>
      </c>
      <c r="L6" s="80" t="s">
        <v>7</v>
      </c>
      <c r="M6" s="75" t="s">
        <v>68</v>
      </c>
      <c r="N6" s="76" t="s">
        <v>69</v>
      </c>
      <c r="O6" s="75" t="s">
        <v>70</v>
      </c>
      <c r="P6" s="80" t="s">
        <v>7</v>
      </c>
      <c r="Q6" s="75" t="s">
        <v>68</v>
      </c>
      <c r="R6" s="76" t="s">
        <v>69</v>
      </c>
      <c r="S6" s="75" t="s">
        <v>70</v>
      </c>
      <c r="T6" s="80" t="s">
        <v>7</v>
      </c>
    </row>
    <row r="7" spans="2:20" ht="13.5" customHeight="1" x14ac:dyDescent="0.15">
      <c r="B7" s="6"/>
      <c r="C7" s="7"/>
      <c r="D7" s="7"/>
      <c r="E7" s="77"/>
      <c r="F7" s="78"/>
      <c r="G7" s="77" t="s">
        <v>71</v>
      </c>
      <c r="H7" s="81"/>
      <c r="I7" s="77"/>
      <c r="J7" s="78"/>
      <c r="K7" s="77" t="s">
        <v>71</v>
      </c>
      <c r="L7" s="81"/>
      <c r="M7" s="77"/>
      <c r="N7" s="78"/>
      <c r="O7" s="77" t="s">
        <v>71</v>
      </c>
      <c r="P7" s="81"/>
      <c r="Q7" s="77"/>
      <c r="R7" s="78"/>
      <c r="S7" s="77" t="s">
        <v>71</v>
      </c>
      <c r="T7" s="81"/>
    </row>
    <row r="8" spans="2:20" ht="13.5" customHeight="1" x14ac:dyDescent="0.15">
      <c r="B8" s="34" t="s">
        <v>133</v>
      </c>
      <c r="C8" s="123">
        <v>16</v>
      </c>
      <c r="D8" s="21" t="s">
        <v>134</v>
      </c>
      <c r="E8" s="59">
        <v>1575</v>
      </c>
      <c r="F8" s="62">
        <v>2625</v>
      </c>
      <c r="G8" s="59">
        <v>2094</v>
      </c>
      <c r="H8" s="83">
        <v>123044</v>
      </c>
      <c r="I8" s="59">
        <v>945</v>
      </c>
      <c r="J8" s="62">
        <v>1470</v>
      </c>
      <c r="K8" s="59">
        <v>1218</v>
      </c>
      <c r="L8" s="83">
        <v>230110</v>
      </c>
      <c r="M8" s="59">
        <v>1995</v>
      </c>
      <c r="N8" s="62">
        <v>2783</v>
      </c>
      <c r="O8" s="59">
        <v>2353</v>
      </c>
      <c r="P8" s="83">
        <v>623678</v>
      </c>
      <c r="Q8" s="59">
        <v>2415</v>
      </c>
      <c r="R8" s="62">
        <v>3465</v>
      </c>
      <c r="S8" s="59">
        <v>2898</v>
      </c>
      <c r="T8" s="83">
        <v>1300262</v>
      </c>
    </row>
    <row r="9" spans="2:20" ht="13.5" customHeight="1" x14ac:dyDescent="0.15">
      <c r="B9" s="34"/>
      <c r="C9" s="123">
        <v>16</v>
      </c>
      <c r="E9" s="53">
        <v>2258</v>
      </c>
      <c r="F9" s="54">
        <v>2835</v>
      </c>
      <c r="G9" s="53">
        <v>2445</v>
      </c>
      <c r="H9" s="82">
        <v>26349</v>
      </c>
      <c r="I9" s="53">
        <v>1208</v>
      </c>
      <c r="J9" s="54">
        <v>1523</v>
      </c>
      <c r="K9" s="53">
        <v>1334</v>
      </c>
      <c r="L9" s="82">
        <v>52647</v>
      </c>
      <c r="M9" s="53">
        <v>2363</v>
      </c>
      <c r="N9" s="54">
        <v>2993</v>
      </c>
      <c r="O9" s="53">
        <v>2618</v>
      </c>
      <c r="P9" s="82">
        <v>134514</v>
      </c>
      <c r="Q9" s="53">
        <v>2783</v>
      </c>
      <c r="R9" s="54">
        <v>3308</v>
      </c>
      <c r="S9" s="53">
        <v>3036</v>
      </c>
      <c r="T9" s="82">
        <v>335260</v>
      </c>
    </row>
    <row r="10" spans="2:20" ht="13.5" customHeight="1" x14ac:dyDescent="0.15">
      <c r="B10" s="34"/>
      <c r="C10" s="123">
        <v>17</v>
      </c>
      <c r="E10" s="53">
        <v>2100</v>
      </c>
      <c r="F10" s="54">
        <v>2940</v>
      </c>
      <c r="G10" s="53">
        <v>2348</v>
      </c>
      <c r="H10" s="82">
        <v>182322</v>
      </c>
      <c r="I10" s="53">
        <v>1155</v>
      </c>
      <c r="J10" s="54">
        <v>1575</v>
      </c>
      <c r="K10" s="53">
        <v>1355</v>
      </c>
      <c r="L10" s="82">
        <v>316295</v>
      </c>
      <c r="M10" s="53">
        <v>2248</v>
      </c>
      <c r="N10" s="54">
        <v>3045</v>
      </c>
      <c r="O10" s="53">
        <v>2499</v>
      </c>
      <c r="P10" s="82">
        <v>736315</v>
      </c>
      <c r="Q10" s="53">
        <v>2702</v>
      </c>
      <c r="R10" s="54">
        <v>3570</v>
      </c>
      <c r="S10" s="53">
        <v>3117</v>
      </c>
      <c r="T10" s="82">
        <v>2053219</v>
      </c>
    </row>
    <row r="11" spans="2:20" ht="13.5" customHeight="1" x14ac:dyDescent="0.15">
      <c r="B11" s="34"/>
      <c r="C11" s="123">
        <v>18</v>
      </c>
      <c r="E11" s="53">
        <v>1995</v>
      </c>
      <c r="F11" s="54">
        <v>2940</v>
      </c>
      <c r="G11" s="53">
        <v>2452</v>
      </c>
      <c r="H11" s="82">
        <v>167873</v>
      </c>
      <c r="I11" s="53">
        <v>1050</v>
      </c>
      <c r="J11" s="54">
        <v>1680</v>
      </c>
      <c r="K11" s="53">
        <v>1378</v>
      </c>
      <c r="L11" s="82">
        <v>258820</v>
      </c>
      <c r="M11" s="53">
        <v>2205</v>
      </c>
      <c r="N11" s="54">
        <v>2993</v>
      </c>
      <c r="O11" s="53">
        <v>2573</v>
      </c>
      <c r="P11" s="82">
        <v>440360</v>
      </c>
      <c r="Q11" s="53">
        <v>2700</v>
      </c>
      <c r="R11" s="54">
        <v>3465</v>
      </c>
      <c r="S11" s="53">
        <v>3090</v>
      </c>
      <c r="T11" s="82">
        <v>1570965</v>
      </c>
    </row>
    <row r="12" spans="2:20" ht="13.5" customHeight="1" x14ac:dyDescent="0.15">
      <c r="B12" s="34"/>
      <c r="C12" s="123">
        <v>19</v>
      </c>
      <c r="E12" s="53">
        <v>1943</v>
      </c>
      <c r="F12" s="54">
        <v>2678</v>
      </c>
      <c r="G12" s="53">
        <v>2293</v>
      </c>
      <c r="H12" s="82">
        <v>154260</v>
      </c>
      <c r="I12" s="53">
        <v>1103</v>
      </c>
      <c r="J12" s="54">
        <v>1628</v>
      </c>
      <c r="K12" s="53">
        <v>1372</v>
      </c>
      <c r="L12" s="82">
        <v>252503</v>
      </c>
      <c r="M12" s="53">
        <v>2205</v>
      </c>
      <c r="N12" s="54">
        <v>2835</v>
      </c>
      <c r="O12" s="53">
        <v>2494</v>
      </c>
      <c r="P12" s="82">
        <v>448066</v>
      </c>
      <c r="Q12" s="53">
        <v>2667</v>
      </c>
      <c r="R12" s="54">
        <v>3255</v>
      </c>
      <c r="S12" s="53">
        <v>2999</v>
      </c>
      <c r="T12" s="82">
        <v>1372220</v>
      </c>
    </row>
    <row r="13" spans="2:20" ht="13.5" customHeight="1" x14ac:dyDescent="0.15">
      <c r="B13" s="35"/>
      <c r="C13" s="124">
        <v>20</v>
      </c>
      <c r="D13" s="7"/>
      <c r="E13" s="56">
        <v>1680</v>
      </c>
      <c r="F13" s="57">
        <v>2625</v>
      </c>
      <c r="G13" s="56">
        <v>2172</v>
      </c>
      <c r="H13" s="58">
        <v>157697</v>
      </c>
      <c r="I13" s="56">
        <v>1050</v>
      </c>
      <c r="J13" s="57">
        <v>1575</v>
      </c>
      <c r="K13" s="56">
        <v>1384</v>
      </c>
      <c r="L13" s="58">
        <v>271935</v>
      </c>
      <c r="M13" s="56">
        <v>1890</v>
      </c>
      <c r="N13" s="57">
        <v>2783</v>
      </c>
      <c r="O13" s="56">
        <v>2356</v>
      </c>
      <c r="P13" s="58">
        <v>486115</v>
      </c>
      <c r="Q13" s="56">
        <v>2100</v>
      </c>
      <c r="R13" s="57">
        <v>3150</v>
      </c>
      <c r="S13" s="56">
        <v>2694</v>
      </c>
      <c r="T13" s="58">
        <v>1053517</v>
      </c>
    </row>
    <row r="14" spans="2:20" ht="13.5" customHeight="1" x14ac:dyDescent="0.15">
      <c r="B14" s="61" t="s">
        <v>208</v>
      </c>
      <c r="C14" s="66">
        <v>4</v>
      </c>
      <c r="D14" s="36" t="s">
        <v>46</v>
      </c>
      <c r="E14" s="59">
        <v>2122</v>
      </c>
      <c r="F14" s="59">
        <v>2625</v>
      </c>
      <c r="G14" s="59">
        <v>2329</v>
      </c>
      <c r="H14" s="59">
        <v>13980</v>
      </c>
      <c r="I14" s="59">
        <v>1313</v>
      </c>
      <c r="J14" s="59">
        <v>1575</v>
      </c>
      <c r="K14" s="59">
        <v>1449</v>
      </c>
      <c r="L14" s="59">
        <v>21344</v>
      </c>
      <c r="M14" s="59">
        <v>2363</v>
      </c>
      <c r="N14" s="59">
        <v>2783</v>
      </c>
      <c r="O14" s="59">
        <v>2563</v>
      </c>
      <c r="P14" s="59">
        <v>43521</v>
      </c>
      <c r="Q14" s="59">
        <v>2520</v>
      </c>
      <c r="R14" s="59">
        <v>3022</v>
      </c>
      <c r="S14" s="59">
        <v>2811</v>
      </c>
      <c r="T14" s="59">
        <v>89597</v>
      </c>
    </row>
    <row r="15" spans="2:20" ht="13.5" customHeight="1" x14ac:dyDescent="0.15">
      <c r="B15" s="34"/>
      <c r="C15" s="123">
        <v>5</v>
      </c>
      <c r="D15" s="16"/>
      <c r="E15" s="53">
        <v>2126</v>
      </c>
      <c r="F15" s="53">
        <v>2625</v>
      </c>
      <c r="G15" s="53">
        <v>2326</v>
      </c>
      <c r="H15" s="53">
        <v>12690</v>
      </c>
      <c r="I15" s="53">
        <v>1365</v>
      </c>
      <c r="J15" s="53">
        <v>1575</v>
      </c>
      <c r="K15" s="53">
        <v>1472</v>
      </c>
      <c r="L15" s="53">
        <v>23343</v>
      </c>
      <c r="M15" s="53">
        <v>2315</v>
      </c>
      <c r="N15" s="53">
        <v>2625</v>
      </c>
      <c r="O15" s="53">
        <v>2477</v>
      </c>
      <c r="P15" s="53">
        <v>41562</v>
      </c>
      <c r="Q15" s="53">
        <v>2415</v>
      </c>
      <c r="R15" s="53">
        <v>3024</v>
      </c>
      <c r="S15" s="53">
        <v>2833</v>
      </c>
      <c r="T15" s="53">
        <v>82533</v>
      </c>
    </row>
    <row r="16" spans="2:20" ht="13.5" customHeight="1" x14ac:dyDescent="0.15">
      <c r="B16" s="34"/>
      <c r="C16" s="123">
        <v>6</v>
      </c>
      <c r="D16" s="16"/>
      <c r="E16" s="53">
        <v>1890</v>
      </c>
      <c r="F16" s="53">
        <v>2415</v>
      </c>
      <c r="G16" s="53">
        <v>2206</v>
      </c>
      <c r="H16" s="53">
        <v>10889</v>
      </c>
      <c r="I16" s="53">
        <v>1260</v>
      </c>
      <c r="J16" s="53">
        <v>1575</v>
      </c>
      <c r="K16" s="53">
        <v>1433</v>
      </c>
      <c r="L16" s="53">
        <v>18472</v>
      </c>
      <c r="M16" s="53">
        <v>2310</v>
      </c>
      <c r="N16" s="53">
        <v>2709</v>
      </c>
      <c r="O16" s="53">
        <v>2478</v>
      </c>
      <c r="P16" s="53">
        <v>31535</v>
      </c>
      <c r="Q16" s="53">
        <v>2310</v>
      </c>
      <c r="R16" s="53">
        <v>2915</v>
      </c>
      <c r="S16" s="53">
        <v>2636</v>
      </c>
      <c r="T16" s="53">
        <v>59365</v>
      </c>
    </row>
    <row r="17" spans="2:20" ht="13.5" customHeight="1" x14ac:dyDescent="0.15">
      <c r="B17" s="34"/>
      <c r="C17" s="123">
        <v>7</v>
      </c>
      <c r="D17" s="16"/>
      <c r="E17" s="53">
        <v>1890</v>
      </c>
      <c r="F17" s="53">
        <v>2310</v>
      </c>
      <c r="G17" s="53">
        <v>2104</v>
      </c>
      <c r="H17" s="53">
        <v>11893</v>
      </c>
      <c r="I17" s="53">
        <v>1208</v>
      </c>
      <c r="J17" s="53">
        <v>1512</v>
      </c>
      <c r="K17" s="53">
        <v>1352</v>
      </c>
      <c r="L17" s="53">
        <v>20575</v>
      </c>
      <c r="M17" s="53">
        <v>2100</v>
      </c>
      <c r="N17" s="53">
        <v>2646</v>
      </c>
      <c r="O17" s="53">
        <v>2327</v>
      </c>
      <c r="P17" s="53">
        <v>44015</v>
      </c>
      <c r="Q17" s="53">
        <v>2100</v>
      </c>
      <c r="R17" s="53">
        <v>2735</v>
      </c>
      <c r="S17" s="53">
        <v>2497</v>
      </c>
      <c r="T17" s="53">
        <v>89690</v>
      </c>
    </row>
    <row r="18" spans="2:20" ht="13.5" customHeight="1" x14ac:dyDescent="0.15">
      <c r="B18" s="34"/>
      <c r="C18" s="123">
        <v>8</v>
      </c>
      <c r="D18" s="16"/>
      <c r="E18" s="53">
        <v>1680</v>
      </c>
      <c r="F18" s="53">
        <v>2310</v>
      </c>
      <c r="G18" s="53">
        <v>2018</v>
      </c>
      <c r="H18" s="53">
        <v>12229</v>
      </c>
      <c r="I18" s="53">
        <v>1050</v>
      </c>
      <c r="J18" s="53">
        <v>1470</v>
      </c>
      <c r="K18" s="53">
        <v>1339</v>
      </c>
      <c r="L18" s="53">
        <v>20293</v>
      </c>
      <c r="M18" s="53">
        <v>2027</v>
      </c>
      <c r="N18" s="53">
        <v>2730</v>
      </c>
      <c r="O18" s="53">
        <v>2327</v>
      </c>
      <c r="P18" s="53">
        <v>41962</v>
      </c>
      <c r="Q18" s="53">
        <v>2100</v>
      </c>
      <c r="R18" s="53">
        <v>2730</v>
      </c>
      <c r="S18" s="53">
        <v>2489</v>
      </c>
      <c r="T18" s="53">
        <v>84042</v>
      </c>
    </row>
    <row r="19" spans="2:20" ht="13.5" customHeight="1" x14ac:dyDescent="0.15">
      <c r="B19" s="34"/>
      <c r="C19" s="123">
        <v>9</v>
      </c>
      <c r="D19" s="16"/>
      <c r="E19" s="53">
        <v>1680</v>
      </c>
      <c r="F19" s="53">
        <v>2310</v>
      </c>
      <c r="G19" s="53">
        <v>2071</v>
      </c>
      <c r="H19" s="53">
        <v>11494</v>
      </c>
      <c r="I19" s="53">
        <v>1103</v>
      </c>
      <c r="J19" s="53">
        <v>1575</v>
      </c>
      <c r="K19" s="53">
        <v>1341</v>
      </c>
      <c r="L19" s="53">
        <v>23018</v>
      </c>
      <c r="M19" s="53">
        <v>1995</v>
      </c>
      <c r="N19" s="53">
        <v>2646</v>
      </c>
      <c r="O19" s="53">
        <v>2222</v>
      </c>
      <c r="P19" s="53">
        <v>32860</v>
      </c>
      <c r="Q19" s="53">
        <v>2258</v>
      </c>
      <c r="R19" s="53">
        <v>2813</v>
      </c>
      <c r="S19" s="53">
        <v>2502</v>
      </c>
      <c r="T19" s="53">
        <v>66741</v>
      </c>
    </row>
    <row r="20" spans="2:20" ht="13.5" customHeight="1" x14ac:dyDescent="0.15">
      <c r="B20" s="34"/>
      <c r="C20" s="123">
        <v>10</v>
      </c>
      <c r="D20" s="16"/>
      <c r="E20" s="53">
        <v>1680</v>
      </c>
      <c r="F20" s="53">
        <v>2520</v>
      </c>
      <c r="G20" s="53">
        <v>2117</v>
      </c>
      <c r="H20" s="53">
        <v>14071</v>
      </c>
      <c r="I20" s="53">
        <v>1155</v>
      </c>
      <c r="J20" s="53">
        <v>1575</v>
      </c>
      <c r="K20" s="53">
        <v>1359</v>
      </c>
      <c r="L20" s="53">
        <v>28260</v>
      </c>
      <c r="M20" s="53">
        <v>1974</v>
      </c>
      <c r="N20" s="53">
        <v>2678</v>
      </c>
      <c r="O20" s="53">
        <v>2302</v>
      </c>
      <c r="P20" s="53">
        <v>44791</v>
      </c>
      <c r="Q20" s="53">
        <v>2310</v>
      </c>
      <c r="R20" s="53">
        <v>2752</v>
      </c>
      <c r="S20" s="53">
        <v>2552</v>
      </c>
      <c r="T20" s="53">
        <v>83280</v>
      </c>
    </row>
    <row r="21" spans="2:20" ht="13.5" customHeight="1" x14ac:dyDescent="0.15">
      <c r="B21" s="34"/>
      <c r="C21" s="123">
        <v>11</v>
      </c>
      <c r="D21" s="16"/>
      <c r="E21" s="53">
        <v>1890</v>
      </c>
      <c r="F21" s="53">
        <v>2520</v>
      </c>
      <c r="G21" s="53">
        <v>2127</v>
      </c>
      <c r="H21" s="53">
        <v>12814</v>
      </c>
      <c r="I21" s="53">
        <v>1260</v>
      </c>
      <c r="J21" s="53">
        <v>1575</v>
      </c>
      <c r="K21" s="53">
        <v>1392</v>
      </c>
      <c r="L21" s="53">
        <v>24817</v>
      </c>
      <c r="M21" s="53">
        <v>1943</v>
      </c>
      <c r="N21" s="53">
        <v>2625</v>
      </c>
      <c r="O21" s="53">
        <v>2189</v>
      </c>
      <c r="P21" s="53">
        <v>37902</v>
      </c>
      <c r="Q21" s="53">
        <v>2363</v>
      </c>
      <c r="R21" s="53">
        <v>2709</v>
      </c>
      <c r="S21" s="53">
        <v>2559</v>
      </c>
      <c r="T21" s="53">
        <v>79829</v>
      </c>
    </row>
    <row r="22" spans="2:20" ht="13.5" customHeight="1" x14ac:dyDescent="0.15">
      <c r="B22" s="34"/>
      <c r="C22" s="123">
        <v>12</v>
      </c>
      <c r="D22" s="16"/>
      <c r="E22" s="53">
        <v>1890</v>
      </c>
      <c r="F22" s="53">
        <v>2520</v>
      </c>
      <c r="G22" s="53">
        <v>2207</v>
      </c>
      <c r="H22" s="53">
        <v>15539</v>
      </c>
      <c r="I22" s="53">
        <v>1208</v>
      </c>
      <c r="J22" s="53">
        <v>1575</v>
      </c>
      <c r="K22" s="53">
        <v>1381</v>
      </c>
      <c r="L22" s="53">
        <v>21939</v>
      </c>
      <c r="M22" s="53">
        <v>1890</v>
      </c>
      <c r="N22" s="53">
        <v>2730</v>
      </c>
      <c r="O22" s="53">
        <v>2326</v>
      </c>
      <c r="P22" s="53">
        <v>40374</v>
      </c>
      <c r="Q22" s="53">
        <v>2415</v>
      </c>
      <c r="R22" s="53">
        <v>2783</v>
      </c>
      <c r="S22" s="53">
        <v>2630</v>
      </c>
      <c r="T22" s="53">
        <v>120382</v>
      </c>
    </row>
    <row r="23" spans="2:20" ht="13.5" customHeight="1" x14ac:dyDescent="0.15">
      <c r="B23" s="34" t="s">
        <v>210</v>
      </c>
      <c r="C23" s="123">
        <v>1</v>
      </c>
      <c r="D23" s="16" t="s">
        <v>46</v>
      </c>
      <c r="E23" s="53">
        <v>1890</v>
      </c>
      <c r="F23" s="53">
        <v>2520</v>
      </c>
      <c r="G23" s="53">
        <v>2140</v>
      </c>
      <c r="H23" s="53">
        <v>16617</v>
      </c>
      <c r="I23" s="53">
        <v>1208</v>
      </c>
      <c r="J23" s="53">
        <v>1575</v>
      </c>
      <c r="K23" s="53">
        <v>1362</v>
      </c>
      <c r="L23" s="53">
        <v>28266</v>
      </c>
      <c r="M23" s="53">
        <v>1943</v>
      </c>
      <c r="N23" s="53">
        <v>2730</v>
      </c>
      <c r="O23" s="53">
        <v>2290</v>
      </c>
      <c r="P23" s="53">
        <v>48947</v>
      </c>
      <c r="Q23" s="53">
        <v>2310</v>
      </c>
      <c r="R23" s="53">
        <v>2835</v>
      </c>
      <c r="S23" s="53">
        <v>2636</v>
      </c>
      <c r="T23" s="53">
        <v>119206</v>
      </c>
    </row>
    <row r="24" spans="2:20" ht="13.5" customHeight="1" x14ac:dyDescent="0.15">
      <c r="B24" s="34"/>
      <c r="C24" s="123">
        <v>2</v>
      </c>
      <c r="D24" s="16"/>
      <c r="E24" s="53">
        <v>1890</v>
      </c>
      <c r="F24" s="53">
        <v>2426</v>
      </c>
      <c r="G24" s="53">
        <v>2126</v>
      </c>
      <c r="H24" s="53">
        <v>10279</v>
      </c>
      <c r="I24" s="53">
        <v>1155</v>
      </c>
      <c r="J24" s="53">
        <v>1575</v>
      </c>
      <c r="K24" s="53">
        <v>1383</v>
      </c>
      <c r="L24" s="53">
        <v>21146</v>
      </c>
      <c r="M24" s="53">
        <v>1995</v>
      </c>
      <c r="N24" s="53">
        <v>2730</v>
      </c>
      <c r="O24" s="53">
        <v>2290</v>
      </c>
      <c r="P24" s="53">
        <v>30322</v>
      </c>
      <c r="Q24" s="53">
        <v>2401</v>
      </c>
      <c r="R24" s="53">
        <v>2783</v>
      </c>
      <c r="S24" s="53">
        <v>2526</v>
      </c>
      <c r="T24" s="53">
        <v>65046</v>
      </c>
    </row>
    <row r="25" spans="2:20" ht="13.5" customHeight="1" x14ac:dyDescent="0.15">
      <c r="B25" s="34"/>
      <c r="C25" s="123">
        <v>3</v>
      </c>
      <c r="D25" s="16"/>
      <c r="E25" s="53">
        <v>1890</v>
      </c>
      <c r="F25" s="53">
        <v>2415</v>
      </c>
      <c r="G25" s="53">
        <v>2095</v>
      </c>
      <c r="H25" s="53">
        <v>12032</v>
      </c>
      <c r="I25" s="53">
        <v>1260</v>
      </c>
      <c r="J25" s="53">
        <v>1575</v>
      </c>
      <c r="K25" s="53">
        <v>1405</v>
      </c>
      <c r="L25" s="53">
        <v>21235</v>
      </c>
      <c r="M25" s="53">
        <v>1995</v>
      </c>
      <c r="N25" s="53">
        <v>2536</v>
      </c>
      <c r="O25" s="53">
        <v>2251</v>
      </c>
      <c r="P25" s="53">
        <v>36192</v>
      </c>
      <c r="Q25" s="53">
        <v>2147</v>
      </c>
      <c r="R25" s="53">
        <v>2573</v>
      </c>
      <c r="S25" s="53">
        <v>2444</v>
      </c>
      <c r="T25" s="53">
        <v>56273</v>
      </c>
    </row>
    <row r="26" spans="2:20" ht="13.5" customHeight="1" x14ac:dyDescent="0.15">
      <c r="B26" s="35"/>
      <c r="C26" s="123">
        <v>4</v>
      </c>
      <c r="D26" s="17"/>
      <c r="E26" s="56">
        <v>1890</v>
      </c>
      <c r="F26" s="56">
        <v>2415</v>
      </c>
      <c r="G26" s="56">
        <v>2094</v>
      </c>
      <c r="H26" s="56">
        <v>11237</v>
      </c>
      <c r="I26" s="56">
        <v>1260</v>
      </c>
      <c r="J26" s="56">
        <v>1575</v>
      </c>
      <c r="K26" s="56">
        <v>1401</v>
      </c>
      <c r="L26" s="56">
        <v>19453</v>
      </c>
      <c r="M26" s="56">
        <v>1995</v>
      </c>
      <c r="N26" s="56">
        <v>2730</v>
      </c>
      <c r="O26" s="56">
        <v>2289</v>
      </c>
      <c r="P26" s="56">
        <v>35534</v>
      </c>
      <c r="Q26" s="56">
        <v>2205</v>
      </c>
      <c r="R26" s="56">
        <v>2685</v>
      </c>
      <c r="S26" s="56">
        <v>2513</v>
      </c>
      <c r="T26" s="56">
        <v>62758</v>
      </c>
    </row>
    <row r="27" spans="2:20" ht="13.5" customHeight="1" x14ac:dyDescent="0.15">
      <c r="B27" s="109" t="s">
        <v>135</v>
      </c>
      <c r="C27" s="110"/>
      <c r="D27" s="64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</row>
    <row r="28" spans="2:20" ht="13.5" customHeight="1" x14ac:dyDescent="0.15">
      <c r="B28" s="175">
        <v>4</v>
      </c>
      <c r="C28" s="65"/>
      <c r="D28" s="146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</row>
    <row r="29" spans="2:20" ht="13.5" customHeight="1" x14ac:dyDescent="0.15">
      <c r="B29" s="68" t="s">
        <v>120</v>
      </c>
      <c r="C29" s="65"/>
      <c r="D29" s="67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</row>
    <row r="30" spans="2:20" ht="13.5" customHeight="1" x14ac:dyDescent="0.15">
      <c r="B30" s="70"/>
      <c r="C30" s="111" t="s">
        <v>228</v>
      </c>
      <c r="D30" s="67"/>
      <c r="E30" s="53">
        <v>1890</v>
      </c>
      <c r="F30" s="53">
        <v>2394</v>
      </c>
      <c r="G30" s="53">
        <v>2076</v>
      </c>
      <c r="H30" s="53">
        <v>3071</v>
      </c>
      <c r="I30" s="53">
        <v>1260</v>
      </c>
      <c r="J30" s="53">
        <v>1575</v>
      </c>
      <c r="K30" s="53">
        <v>1372</v>
      </c>
      <c r="L30" s="53">
        <v>4781</v>
      </c>
      <c r="M30" s="53">
        <v>2100</v>
      </c>
      <c r="N30" s="53">
        <v>2625</v>
      </c>
      <c r="O30" s="53">
        <v>2269</v>
      </c>
      <c r="P30" s="53">
        <v>11497</v>
      </c>
      <c r="Q30" s="53">
        <v>2258</v>
      </c>
      <c r="R30" s="53">
        <v>2552</v>
      </c>
      <c r="S30" s="53">
        <v>2423</v>
      </c>
      <c r="T30" s="53">
        <v>16499</v>
      </c>
    </row>
    <row r="31" spans="2:20" ht="13.5" customHeight="1" x14ac:dyDescent="0.15">
      <c r="B31" s="68" t="s">
        <v>121</v>
      </c>
      <c r="C31" s="65"/>
      <c r="D31" s="67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</row>
    <row r="32" spans="2:20" ht="13.5" customHeight="1" x14ac:dyDescent="0.15">
      <c r="B32" s="70"/>
      <c r="C32" s="111" t="s">
        <v>229</v>
      </c>
      <c r="D32" s="67"/>
      <c r="E32" s="53">
        <v>1890</v>
      </c>
      <c r="F32" s="53">
        <v>2415</v>
      </c>
      <c r="G32" s="53">
        <v>2111</v>
      </c>
      <c r="H32" s="53">
        <v>2820</v>
      </c>
      <c r="I32" s="53">
        <v>1313</v>
      </c>
      <c r="J32" s="53">
        <v>1575</v>
      </c>
      <c r="K32" s="53">
        <v>1405</v>
      </c>
      <c r="L32" s="53">
        <v>4400</v>
      </c>
      <c r="M32" s="53">
        <v>2100</v>
      </c>
      <c r="N32" s="53">
        <v>2730</v>
      </c>
      <c r="O32" s="53">
        <v>2358</v>
      </c>
      <c r="P32" s="53">
        <v>8113</v>
      </c>
      <c r="Q32" s="53">
        <v>2205</v>
      </c>
      <c r="R32" s="53">
        <v>2520</v>
      </c>
      <c r="S32" s="53">
        <v>2456</v>
      </c>
      <c r="T32" s="53">
        <v>14836</v>
      </c>
    </row>
    <row r="33" spans="2:20" ht="13.5" customHeight="1" x14ac:dyDescent="0.15">
      <c r="B33" s="68" t="s">
        <v>122</v>
      </c>
      <c r="C33" s="65"/>
      <c r="D33" s="67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</row>
    <row r="34" spans="2:20" ht="13.5" customHeight="1" x14ac:dyDescent="0.15">
      <c r="B34" s="70"/>
      <c r="C34" s="111" t="s">
        <v>230</v>
      </c>
      <c r="D34" s="67"/>
      <c r="E34" s="53">
        <v>1890</v>
      </c>
      <c r="F34" s="53">
        <v>2415</v>
      </c>
      <c r="G34" s="53">
        <v>2147</v>
      </c>
      <c r="H34" s="53">
        <v>1964</v>
      </c>
      <c r="I34" s="53">
        <v>1313</v>
      </c>
      <c r="J34" s="53">
        <v>1575</v>
      </c>
      <c r="K34" s="53">
        <v>1403</v>
      </c>
      <c r="L34" s="53">
        <v>4922</v>
      </c>
      <c r="M34" s="53">
        <v>2100</v>
      </c>
      <c r="N34" s="53">
        <v>2730</v>
      </c>
      <c r="O34" s="53">
        <v>2315</v>
      </c>
      <c r="P34" s="53">
        <v>6545</v>
      </c>
      <c r="Q34" s="53">
        <v>2205</v>
      </c>
      <c r="R34" s="53">
        <v>2612</v>
      </c>
      <c r="S34" s="53">
        <v>2495</v>
      </c>
      <c r="T34" s="53">
        <v>12507</v>
      </c>
    </row>
    <row r="35" spans="2:20" ht="13.5" customHeight="1" x14ac:dyDescent="0.15">
      <c r="B35" s="68" t="s">
        <v>123</v>
      </c>
      <c r="C35" s="65"/>
      <c r="D35" s="67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</row>
    <row r="36" spans="2:20" ht="13.5" customHeight="1" x14ac:dyDescent="0.15">
      <c r="B36" s="70"/>
      <c r="C36" s="111" t="s">
        <v>231</v>
      </c>
      <c r="D36" s="67"/>
      <c r="E36" s="53">
        <v>1890</v>
      </c>
      <c r="F36" s="53">
        <v>2258</v>
      </c>
      <c r="G36" s="53">
        <v>2041</v>
      </c>
      <c r="H36" s="53">
        <v>3382</v>
      </c>
      <c r="I36" s="53">
        <v>1365</v>
      </c>
      <c r="J36" s="53">
        <v>1575</v>
      </c>
      <c r="K36" s="53">
        <v>1434</v>
      </c>
      <c r="L36" s="53">
        <v>5350</v>
      </c>
      <c r="M36" s="53">
        <v>1995</v>
      </c>
      <c r="N36" s="53">
        <v>2458</v>
      </c>
      <c r="O36" s="53">
        <v>2240</v>
      </c>
      <c r="P36" s="53">
        <v>9379</v>
      </c>
      <c r="Q36" s="53">
        <v>2310</v>
      </c>
      <c r="R36" s="53">
        <v>2685</v>
      </c>
      <c r="S36" s="53">
        <v>2559</v>
      </c>
      <c r="T36" s="53">
        <v>18916</v>
      </c>
    </row>
    <row r="37" spans="2:20" ht="13.5" customHeight="1" x14ac:dyDescent="0.15">
      <c r="B37" s="68" t="s">
        <v>124</v>
      </c>
      <c r="C37" s="69"/>
      <c r="D37" s="67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</row>
    <row r="38" spans="2:20" ht="13.5" customHeight="1" x14ac:dyDescent="0.15">
      <c r="B38" s="71"/>
      <c r="C38" s="162"/>
      <c r="D38" s="72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</row>
    <row r="39" spans="2:20" ht="3.75" customHeight="1" x14ac:dyDescent="0.15"/>
    <row r="40" spans="2:20" ht="13.5" customHeight="1" x14ac:dyDescent="0.15">
      <c r="B40" s="25"/>
    </row>
    <row r="41" spans="2:20" ht="13.5" customHeight="1" x14ac:dyDescent="0.15">
      <c r="B41" s="25"/>
    </row>
    <row r="42" spans="2:20" ht="13.5" customHeight="1" x14ac:dyDescent="0.15">
      <c r="B42" s="25"/>
    </row>
    <row r="43" spans="2:20" ht="13.5" customHeight="1" x14ac:dyDescent="0.15">
      <c r="B43" s="25"/>
    </row>
  </sheetData>
  <phoneticPr fontId="8"/>
  <conditionalFormatting sqref="B38">
    <cfRule type="cellIs" dxfId="6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06"/>
  <dimension ref="B1:P26"/>
  <sheetViews>
    <sheetView zoomScale="75" workbookViewId="0">
      <selection activeCell="B14" sqref="B14:D26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7.875" style="21" customWidth="1"/>
    <col min="9" max="11" width="5.875" style="21" customWidth="1"/>
    <col min="12" max="12" width="7.875" style="21" customWidth="1"/>
    <col min="13" max="15" width="5.875" style="21" customWidth="1"/>
    <col min="16" max="16" width="8.125" style="21" customWidth="1"/>
    <col min="17" max="16384" width="7.5" style="21"/>
  </cols>
  <sheetData>
    <row r="1" spans="2:16" ht="15" customHeight="1" x14ac:dyDescent="0.15">
      <c r="B1" s="128"/>
      <c r="C1" s="128"/>
      <c r="D1" s="128"/>
    </row>
    <row r="2" spans="2:16" ht="12.75" customHeight="1" x14ac:dyDescent="0.15">
      <c r="B2" s="21" t="str">
        <f>'和3-3'!B2</f>
        <v>(2)和牛チルド「3」の品目別価格　（つづき）</v>
      </c>
      <c r="C2" s="42"/>
      <c r="D2" s="42"/>
    </row>
    <row r="3" spans="2:16" ht="12.75" customHeight="1" x14ac:dyDescent="0.15">
      <c r="B3" s="42"/>
      <c r="C3" s="42"/>
      <c r="D3" s="42"/>
      <c r="P3" s="25" t="s">
        <v>0</v>
      </c>
    </row>
    <row r="4" spans="2:16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2:16" ht="13.5" customHeight="1" x14ac:dyDescent="0.15">
      <c r="B5" s="5"/>
      <c r="C5" s="44" t="s">
        <v>64</v>
      </c>
      <c r="D5" s="45"/>
      <c r="E5" s="46" t="s">
        <v>86</v>
      </c>
      <c r="F5" s="47"/>
      <c r="G5" s="47"/>
      <c r="H5" s="48"/>
      <c r="I5" s="46" t="s">
        <v>87</v>
      </c>
      <c r="J5" s="47"/>
      <c r="K5" s="47"/>
      <c r="L5" s="48"/>
      <c r="M5" s="46" t="s">
        <v>88</v>
      </c>
      <c r="N5" s="47"/>
      <c r="O5" s="47"/>
      <c r="P5" s="48"/>
    </row>
    <row r="6" spans="2:16" ht="13.5" customHeight="1" x14ac:dyDescent="0.15">
      <c r="B6" s="49" t="s">
        <v>65</v>
      </c>
      <c r="C6" s="138"/>
      <c r="D6" s="134"/>
      <c r="E6" s="30" t="s">
        <v>1</v>
      </c>
      <c r="F6" s="11" t="s">
        <v>2</v>
      </c>
      <c r="G6" s="31" t="s">
        <v>3</v>
      </c>
      <c r="H6" s="11" t="s">
        <v>5</v>
      </c>
      <c r="I6" s="30" t="s">
        <v>1</v>
      </c>
      <c r="J6" s="11" t="s">
        <v>2</v>
      </c>
      <c r="K6" s="31" t="s">
        <v>3</v>
      </c>
      <c r="L6" s="11" t="s">
        <v>5</v>
      </c>
      <c r="M6" s="30" t="s">
        <v>1</v>
      </c>
      <c r="N6" s="11" t="s">
        <v>2</v>
      </c>
      <c r="O6" s="31" t="s">
        <v>3</v>
      </c>
      <c r="P6" s="11" t="s">
        <v>5</v>
      </c>
    </row>
    <row r="7" spans="2:16" ht="13.5" customHeight="1" x14ac:dyDescent="0.15">
      <c r="B7" s="6"/>
      <c r="C7" s="7"/>
      <c r="D7" s="17"/>
      <c r="E7" s="13"/>
      <c r="F7" s="14"/>
      <c r="G7" s="15" t="s">
        <v>4</v>
      </c>
      <c r="H7" s="14"/>
      <c r="I7" s="13"/>
      <c r="J7" s="14"/>
      <c r="K7" s="15" t="s">
        <v>4</v>
      </c>
      <c r="L7" s="14"/>
      <c r="M7" s="13"/>
      <c r="N7" s="14"/>
      <c r="O7" s="15" t="s">
        <v>4</v>
      </c>
      <c r="P7" s="14"/>
    </row>
    <row r="8" spans="2:16" ht="13.5" customHeight="1" x14ac:dyDescent="0.15">
      <c r="B8" s="61" t="s">
        <v>133</v>
      </c>
      <c r="C8" s="26">
        <v>16</v>
      </c>
      <c r="D8" s="36" t="s">
        <v>24</v>
      </c>
      <c r="E8" s="52">
        <v>2520</v>
      </c>
      <c r="F8" s="53">
        <v>3276</v>
      </c>
      <c r="G8" s="54">
        <v>2869</v>
      </c>
      <c r="H8" s="53">
        <v>30129</v>
      </c>
      <c r="I8" s="52">
        <v>4515</v>
      </c>
      <c r="J8" s="53">
        <v>5985</v>
      </c>
      <c r="K8" s="54">
        <v>5135</v>
      </c>
      <c r="L8" s="53">
        <v>19993</v>
      </c>
      <c r="M8" s="52">
        <v>5250</v>
      </c>
      <c r="N8" s="53">
        <v>6720</v>
      </c>
      <c r="O8" s="54">
        <v>6117</v>
      </c>
      <c r="P8" s="53">
        <v>50386</v>
      </c>
    </row>
    <row r="9" spans="2:16" ht="13.5" customHeight="1" x14ac:dyDescent="0.15">
      <c r="B9" s="34"/>
      <c r="C9" s="9">
        <v>16</v>
      </c>
      <c r="D9" s="16"/>
      <c r="E9" s="52">
        <v>2940</v>
      </c>
      <c r="F9" s="53">
        <v>3446</v>
      </c>
      <c r="G9" s="54">
        <v>3187</v>
      </c>
      <c r="H9" s="53">
        <v>10930</v>
      </c>
      <c r="I9" s="52">
        <v>5040</v>
      </c>
      <c r="J9" s="53">
        <v>6404</v>
      </c>
      <c r="K9" s="54">
        <v>5747</v>
      </c>
      <c r="L9" s="53">
        <v>9762</v>
      </c>
      <c r="M9" s="52">
        <v>6300</v>
      </c>
      <c r="N9" s="53">
        <v>6930</v>
      </c>
      <c r="O9" s="54">
        <v>6624</v>
      </c>
      <c r="P9" s="53">
        <v>10816</v>
      </c>
    </row>
    <row r="10" spans="2:16" ht="13.5" customHeight="1" x14ac:dyDescent="0.15">
      <c r="B10" s="34"/>
      <c r="C10" s="9">
        <v>17</v>
      </c>
      <c r="D10" s="16"/>
      <c r="E10" s="52">
        <v>2579</v>
      </c>
      <c r="F10" s="53">
        <v>3833</v>
      </c>
      <c r="G10" s="54">
        <v>3382</v>
      </c>
      <c r="H10" s="53">
        <v>40661</v>
      </c>
      <c r="I10" s="52">
        <v>4725</v>
      </c>
      <c r="J10" s="53">
        <v>6090</v>
      </c>
      <c r="K10" s="54">
        <v>5343</v>
      </c>
      <c r="L10" s="53">
        <v>56173</v>
      </c>
      <c r="M10" s="52">
        <v>5775</v>
      </c>
      <c r="N10" s="53">
        <v>6930</v>
      </c>
      <c r="O10" s="54">
        <v>6338</v>
      </c>
      <c r="P10" s="53">
        <v>82630</v>
      </c>
    </row>
    <row r="11" spans="2:16" ht="13.5" customHeight="1" x14ac:dyDescent="0.15">
      <c r="B11" s="34"/>
      <c r="C11" s="9">
        <v>18</v>
      </c>
      <c r="D11" s="16"/>
      <c r="E11" s="52">
        <v>2730</v>
      </c>
      <c r="F11" s="53">
        <v>3675</v>
      </c>
      <c r="G11" s="54">
        <v>3274</v>
      </c>
      <c r="H11" s="53">
        <v>29244</v>
      </c>
      <c r="I11" s="52">
        <v>4725</v>
      </c>
      <c r="J11" s="53">
        <v>5985</v>
      </c>
      <c r="K11" s="54">
        <v>5336</v>
      </c>
      <c r="L11" s="53">
        <v>50774</v>
      </c>
      <c r="M11" s="52">
        <v>5565</v>
      </c>
      <c r="N11" s="53">
        <v>6930</v>
      </c>
      <c r="O11" s="54">
        <v>6397</v>
      </c>
      <c r="P11" s="53">
        <v>93979</v>
      </c>
    </row>
    <row r="12" spans="2:16" ht="13.5" customHeight="1" x14ac:dyDescent="0.15">
      <c r="B12" s="34"/>
      <c r="C12" s="9">
        <v>19</v>
      </c>
      <c r="D12" s="16"/>
      <c r="E12" s="52">
        <v>3098</v>
      </c>
      <c r="F12" s="53">
        <v>3360</v>
      </c>
      <c r="G12" s="54">
        <v>3189</v>
      </c>
      <c r="H12" s="53">
        <v>16365</v>
      </c>
      <c r="I12" s="52">
        <v>4515</v>
      </c>
      <c r="J12" s="53">
        <v>5775</v>
      </c>
      <c r="K12" s="54">
        <v>5318</v>
      </c>
      <c r="L12" s="53">
        <v>36127</v>
      </c>
      <c r="M12" s="52">
        <v>5355</v>
      </c>
      <c r="N12" s="53">
        <v>6825</v>
      </c>
      <c r="O12" s="54">
        <v>6086</v>
      </c>
      <c r="P12" s="53">
        <v>101131</v>
      </c>
    </row>
    <row r="13" spans="2:16" ht="13.5" customHeight="1" x14ac:dyDescent="0.15">
      <c r="B13" s="35"/>
      <c r="C13" s="7">
        <v>20</v>
      </c>
      <c r="D13" s="17"/>
      <c r="E13" s="55">
        <v>2100</v>
      </c>
      <c r="F13" s="56">
        <v>3150</v>
      </c>
      <c r="G13" s="57">
        <v>2732</v>
      </c>
      <c r="H13" s="56">
        <v>17601.8</v>
      </c>
      <c r="I13" s="55">
        <v>3675</v>
      </c>
      <c r="J13" s="56">
        <v>5355</v>
      </c>
      <c r="K13" s="57">
        <v>4454</v>
      </c>
      <c r="L13" s="56">
        <v>26342.9</v>
      </c>
      <c r="M13" s="55">
        <v>4725</v>
      </c>
      <c r="N13" s="56">
        <v>6615</v>
      </c>
      <c r="O13" s="57">
        <v>5843</v>
      </c>
      <c r="P13" s="56">
        <v>78760.3</v>
      </c>
    </row>
    <row r="14" spans="2:16" ht="13.5" customHeight="1" x14ac:dyDescent="0.15">
      <c r="B14" s="61" t="s">
        <v>208</v>
      </c>
      <c r="C14" s="9">
        <v>4</v>
      </c>
      <c r="D14" s="36" t="s">
        <v>46</v>
      </c>
      <c r="E14" s="63">
        <v>0</v>
      </c>
      <c r="F14" s="59">
        <v>0</v>
      </c>
      <c r="G14" s="62">
        <v>0</v>
      </c>
      <c r="H14" s="59">
        <v>1339</v>
      </c>
      <c r="I14" s="63">
        <v>4725</v>
      </c>
      <c r="J14" s="59">
        <v>5040</v>
      </c>
      <c r="K14" s="62">
        <v>4836</v>
      </c>
      <c r="L14" s="59">
        <v>1809</v>
      </c>
      <c r="M14" s="63">
        <v>5775</v>
      </c>
      <c r="N14" s="59">
        <v>6300</v>
      </c>
      <c r="O14" s="62">
        <v>6073</v>
      </c>
      <c r="P14" s="59">
        <v>6601</v>
      </c>
    </row>
    <row r="15" spans="2:16" ht="13.5" customHeight="1" x14ac:dyDescent="0.15">
      <c r="B15" s="34"/>
      <c r="C15" s="9">
        <v>5</v>
      </c>
      <c r="D15" s="16"/>
      <c r="E15" s="52">
        <v>0</v>
      </c>
      <c r="F15" s="53">
        <v>0</v>
      </c>
      <c r="G15" s="54">
        <v>0</v>
      </c>
      <c r="H15" s="53">
        <v>1500</v>
      </c>
      <c r="I15" s="52">
        <v>4515</v>
      </c>
      <c r="J15" s="53">
        <v>4830</v>
      </c>
      <c r="K15" s="54">
        <v>4774</v>
      </c>
      <c r="L15" s="53">
        <v>1883</v>
      </c>
      <c r="M15" s="52">
        <v>5355</v>
      </c>
      <c r="N15" s="53">
        <v>6090</v>
      </c>
      <c r="O15" s="54">
        <v>5740</v>
      </c>
      <c r="P15" s="53">
        <v>6152</v>
      </c>
    </row>
    <row r="16" spans="2:16" ht="13.5" customHeight="1" x14ac:dyDescent="0.15">
      <c r="B16" s="34"/>
      <c r="C16" s="9">
        <v>6</v>
      </c>
      <c r="D16" s="16"/>
      <c r="E16" s="52">
        <v>0</v>
      </c>
      <c r="F16" s="53">
        <v>0</v>
      </c>
      <c r="G16" s="54">
        <v>0</v>
      </c>
      <c r="H16" s="53">
        <v>991</v>
      </c>
      <c r="I16" s="52">
        <v>4200</v>
      </c>
      <c r="J16" s="53">
        <v>4725</v>
      </c>
      <c r="K16" s="54">
        <v>4580</v>
      </c>
      <c r="L16" s="53">
        <v>2108</v>
      </c>
      <c r="M16" s="52">
        <v>5250</v>
      </c>
      <c r="N16" s="53">
        <v>5880</v>
      </c>
      <c r="O16" s="54">
        <v>5604</v>
      </c>
      <c r="P16" s="53">
        <v>6273</v>
      </c>
    </row>
    <row r="17" spans="2:16" ht="13.5" customHeight="1" x14ac:dyDescent="0.15">
      <c r="B17" s="34"/>
      <c r="C17" s="9">
        <v>7</v>
      </c>
      <c r="D17" s="16"/>
      <c r="E17" s="52">
        <v>0</v>
      </c>
      <c r="F17" s="53">
        <v>0</v>
      </c>
      <c r="G17" s="54">
        <v>0</v>
      </c>
      <c r="H17" s="53">
        <v>1572</v>
      </c>
      <c r="I17" s="52">
        <v>3990</v>
      </c>
      <c r="J17" s="53">
        <v>4515</v>
      </c>
      <c r="K17" s="54">
        <v>4323</v>
      </c>
      <c r="L17" s="53">
        <v>2135</v>
      </c>
      <c r="M17" s="52">
        <v>4935</v>
      </c>
      <c r="N17" s="53">
        <v>5880</v>
      </c>
      <c r="O17" s="54">
        <v>5406</v>
      </c>
      <c r="P17" s="53">
        <v>6150</v>
      </c>
    </row>
    <row r="18" spans="2:16" ht="13.5" customHeight="1" x14ac:dyDescent="0.15">
      <c r="B18" s="34"/>
      <c r="C18" s="9">
        <v>8</v>
      </c>
      <c r="D18" s="16"/>
      <c r="E18" s="52">
        <v>0</v>
      </c>
      <c r="F18" s="53">
        <v>0</v>
      </c>
      <c r="G18" s="54">
        <v>0</v>
      </c>
      <c r="H18" s="53">
        <v>729</v>
      </c>
      <c r="I18" s="52">
        <v>3780</v>
      </c>
      <c r="J18" s="53">
        <v>4725</v>
      </c>
      <c r="K18" s="54">
        <v>4243</v>
      </c>
      <c r="L18" s="53">
        <v>2388</v>
      </c>
      <c r="M18" s="52">
        <v>5040</v>
      </c>
      <c r="N18" s="53">
        <v>5985</v>
      </c>
      <c r="O18" s="54">
        <v>5573</v>
      </c>
      <c r="P18" s="53">
        <v>6805</v>
      </c>
    </row>
    <row r="19" spans="2:16" ht="13.5" customHeight="1" x14ac:dyDescent="0.15">
      <c r="B19" s="34"/>
      <c r="C19" s="9">
        <v>9</v>
      </c>
      <c r="D19" s="16"/>
      <c r="E19" s="52">
        <v>0</v>
      </c>
      <c r="F19" s="53">
        <v>0</v>
      </c>
      <c r="G19" s="54">
        <v>0</v>
      </c>
      <c r="H19" s="53">
        <v>1380</v>
      </c>
      <c r="I19" s="52">
        <v>3675</v>
      </c>
      <c r="J19" s="53">
        <v>4620</v>
      </c>
      <c r="K19" s="54">
        <v>4162</v>
      </c>
      <c r="L19" s="53">
        <v>2598</v>
      </c>
      <c r="M19" s="52">
        <v>5040</v>
      </c>
      <c r="N19" s="53">
        <v>6090</v>
      </c>
      <c r="O19" s="54">
        <v>5548</v>
      </c>
      <c r="P19" s="53">
        <v>7273</v>
      </c>
    </row>
    <row r="20" spans="2:16" ht="13.5" customHeight="1" x14ac:dyDescent="0.15">
      <c r="B20" s="34"/>
      <c r="C20" s="9">
        <v>10</v>
      </c>
      <c r="D20" s="16"/>
      <c r="E20" s="52">
        <v>2100</v>
      </c>
      <c r="F20" s="53">
        <v>2625</v>
      </c>
      <c r="G20" s="54">
        <v>2511</v>
      </c>
      <c r="H20" s="53">
        <v>1662</v>
      </c>
      <c r="I20" s="52">
        <v>3885</v>
      </c>
      <c r="J20" s="53">
        <v>4515</v>
      </c>
      <c r="K20" s="54">
        <v>4235</v>
      </c>
      <c r="L20" s="53">
        <v>2761</v>
      </c>
      <c r="M20" s="52">
        <v>4725</v>
      </c>
      <c r="N20" s="53">
        <v>5775</v>
      </c>
      <c r="O20" s="54">
        <v>5324</v>
      </c>
      <c r="P20" s="53">
        <v>6051</v>
      </c>
    </row>
    <row r="21" spans="2:16" ht="13.5" customHeight="1" x14ac:dyDescent="0.15">
      <c r="B21" s="34"/>
      <c r="C21" s="9">
        <v>11</v>
      </c>
      <c r="D21" s="16"/>
      <c r="E21" s="52">
        <v>0</v>
      </c>
      <c r="F21" s="53">
        <v>0</v>
      </c>
      <c r="G21" s="54">
        <v>0</v>
      </c>
      <c r="H21" s="53">
        <v>1487</v>
      </c>
      <c r="I21" s="52">
        <v>3990</v>
      </c>
      <c r="J21" s="53">
        <v>4830</v>
      </c>
      <c r="K21" s="54">
        <v>4295</v>
      </c>
      <c r="L21" s="53">
        <v>1965</v>
      </c>
      <c r="M21" s="52">
        <v>4725</v>
      </c>
      <c r="N21" s="53">
        <v>5670</v>
      </c>
      <c r="O21" s="54">
        <v>5293</v>
      </c>
      <c r="P21" s="53">
        <v>6340</v>
      </c>
    </row>
    <row r="22" spans="2:16" ht="13.5" customHeight="1" x14ac:dyDescent="0.15">
      <c r="B22" s="34"/>
      <c r="C22" s="9">
        <v>12</v>
      </c>
      <c r="D22" s="16"/>
      <c r="E22" s="52">
        <v>2310</v>
      </c>
      <c r="F22" s="53">
        <v>3098</v>
      </c>
      <c r="G22" s="54">
        <v>2615</v>
      </c>
      <c r="H22" s="53">
        <v>2994</v>
      </c>
      <c r="I22" s="52">
        <v>4494</v>
      </c>
      <c r="J22" s="53">
        <v>5250</v>
      </c>
      <c r="K22" s="54">
        <v>4612</v>
      </c>
      <c r="L22" s="53">
        <v>4201</v>
      </c>
      <c r="M22" s="52">
        <v>5145</v>
      </c>
      <c r="N22" s="53">
        <v>6227</v>
      </c>
      <c r="O22" s="54">
        <v>5835</v>
      </c>
      <c r="P22" s="53">
        <v>10776</v>
      </c>
    </row>
    <row r="23" spans="2:16" ht="13.5" customHeight="1" x14ac:dyDescent="0.15">
      <c r="B23" s="34" t="s">
        <v>210</v>
      </c>
      <c r="C23" s="9">
        <v>1</v>
      </c>
      <c r="D23" s="16" t="s">
        <v>46</v>
      </c>
      <c r="E23" s="52">
        <v>0</v>
      </c>
      <c r="F23" s="53">
        <v>0</v>
      </c>
      <c r="G23" s="82">
        <v>0</v>
      </c>
      <c r="H23" s="53">
        <v>1453.3</v>
      </c>
      <c r="I23" s="52">
        <v>4200</v>
      </c>
      <c r="J23" s="53">
        <v>5250</v>
      </c>
      <c r="K23" s="54">
        <v>4639.5655871009694</v>
      </c>
      <c r="L23" s="53">
        <v>3388.5</v>
      </c>
      <c r="M23" s="52">
        <v>5040</v>
      </c>
      <c r="N23" s="53">
        <v>6195</v>
      </c>
      <c r="O23" s="82">
        <v>5747.8891891891899</v>
      </c>
      <c r="P23" s="53">
        <v>8798.1</v>
      </c>
    </row>
    <row r="24" spans="2:16" ht="13.5" customHeight="1" x14ac:dyDescent="0.15">
      <c r="B24" s="34"/>
      <c r="C24" s="9">
        <v>2</v>
      </c>
      <c r="D24" s="16"/>
      <c r="E24" s="52">
        <v>0</v>
      </c>
      <c r="F24" s="53">
        <v>0</v>
      </c>
      <c r="G24" s="82">
        <v>0</v>
      </c>
      <c r="H24" s="53">
        <v>754.9</v>
      </c>
      <c r="I24" s="52">
        <v>3885</v>
      </c>
      <c r="J24" s="53">
        <v>4830</v>
      </c>
      <c r="K24" s="54">
        <v>4189.0011536444681</v>
      </c>
      <c r="L24" s="53">
        <v>1758</v>
      </c>
      <c r="M24" s="52">
        <v>4725</v>
      </c>
      <c r="N24" s="53">
        <v>5775</v>
      </c>
      <c r="O24" s="82">
        <v>5316.1435613803069</v>
      </c>
      <c r="P24" s="53">
        <v>5692.6</v>
      </c>
    </row>
    <row r="25" spans="2:16" ht="13.5" customHeight="1" x14ac:dyDescent="0.15">
      <c r="B25" s="34"/>
      <c r="C25" s="9">
        <v>3</v>
      </c>
      <c r="D25" s="16"/>
      <c r="E25" s="52">
        <v>0</v>
      </c>
      <c r="F25" s="53">
        <v>0</v>
      </c>
      <c r="G25" s="82">
        <v>0</v>
      </c>
      <c r="H25" s="53">
        <v>683.3</v>
      </c>
      <c r="I25" s="52">
        <v>3675</v>
      </c>
      <c r="J25" s="53">
        <v>4200</v>
      </c>
      <c r="K25" s="54">
        <v>4091.2625792023855</v>
      </c>
      <c r="L25" s="53">
        <v>2215.9</v>
      </c>
      <c r="M25" s="52">
        <v>4515</v>
      </c>
      <c r="N25" s="53">
        <v>5460</v>
      </c>
      <c r="O25" s="82">
        <v>5048.6560795354562</v>
      </c>
      <c r="P25" s="53">
        <v>5758.6</v>
      </c>
    </row>
    <row r="26" spans="2:16" ht="13.5" customHeight="1" x14ac:dyDescent="0.15">
      <c r="B26" s="35"/>
      <c r="C26" s="7">
        <v>4</v>
      </c>
      <c r="D26" s="17"/>
      <c r="E26" s="55">
        <v>2100</v>
      </c>
      <c r="F26" s="56">
        <v>2625</v>
      </c>
      <c r="G26" s="58">
        <v>2416.8327974276526</v>
      </c>
      <c r="H26" s="56">
        <v>664.6</v>
      </c>
      <c r="I26" s="56">
        <v>3360</v>
      </c>
      <c r="J26" s="56">
        <v>4200</v>
      </c>
      <c r="K26" s="57">
        <v>3916.8496300211414</v>
      </c>
      <c r="L26" s="56">
        <v>2219.3000000000002</v>
      </c>
      <c r="M26" s="55">
        <v>4515</v>
      </c>
      <c r="N26" s="56">
        <v>5670</v>
      </c>
      <c r="O26" s="58">
        <v>5032.7392624407576</v>
      </c>
      <c r="P26" s="56">
        <v>6684.1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0"/>
  <dimension ref="A1:X43"/>
  <sheetViews>
    <sheetView zoomScale="75" workbookViewId="0">
      <selection activeCell="I54" sqref="I54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9" width="5.875" style="39" customWidth="1"/>
    <col min="20" max="20" width="8.125" style="39" customWidth="1"/>
    <col min="21" max="23" width="5.875" style="39" customWidth="1"/>
    <col min="24" max="24" width="8.125" style="39" customWidth="1"/>
    <col min="25" max="16384" width="7.5" style="39"/>
  </cols>
  <sheetData>
    <row r="1" spans="1:24" ht="15" customHeight="1" x14ac:dyDescent="0.15">
      <c r="A1" s="21"/>
      <c r="B1" s="130"/>
      <c r="C1" s="130"/>
      <c r="D1" s="130"/>
    </row>
    <row r="2" spans="1:24" ht="12.75" customHeight="1" x14ac:dyDescent="0.15">
      <c r="B2" s="21" t="s">
        <v>211</v>
      </c>
      <c r="C2" s="127"/>
      <c r="D2" s="127"/>
    </row>
    <row r="3" spans="1:24" ht="12.75" customHeight="1" x14ac:dyDescent="0.15">
      <c r="B3" s="127"/>
      <c r="C3" s="127"/>
      <c r="D3" s="127"/>
      <c r="X3" s="23" t="s">
        <v>0</v>
      </c>
    </row>
    <row r="4" spans="1:24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24" ht="13.5" customHeight="1" x14ac:dyDescent="0.15">
      <c r="B5" s="22"/>
      <c r="C5" s="46" t="s">
        <v>139</v>
      </c>
      <c r="D5" s="45"/>
      <c r="E5" s="84" t="s">
        <v>140</v>
      </c>
      <c r="F5" s="85"/>
      <c r="G5" s="85"/>
      <c r="H5" s="74"/>
      <c r="I5" s="84" t="s">
        <v>141</v>
      </c>
      <c r="J5" s="85"/>
      <c r="K5" s="85"/>
      <c r="L5" s="74"/>
      <c r="M5" s="84" t="s">
        <v>167</v>
      </c>
      <c r="N5" s="85"/>
      <c r="O5" s="85"/>
      <c r="P5" s="74"/>
      <c r="Q5" s="84" t="s">
        <v>168</v>
      </c>
      <c r="R5" s="85"/>
      <c r="S5" s="85"/>
      <c r="T5" s="74"/>
      <c r="U5" s="84" t="s">
        <v>142</v>
      </c>
      <c r="V5" s="85"/>
      <c r="W5" s="85"/>
      <c r="X5" s="74"/>
    </row>
    <row r="6" spans="1:24" ht="13.5" customHeight="1" x14ac:dyDescent="0.15">
      <c r="B6" s="49" t="s">
        <v>144</v>
      </c>
      <c r="C6" s="50"/>
      <c r="D6" s="51"/>
      <c r="E6" s="75" t="s">
        <v>145</v>
      </c>
      <c r="F6" s="75" t="s">
        <v>146</v>
      </c>
      <c r="G6" s="75" t="s">
        <v>147</v>
      </c>
      <c r="H6" s="75" t="s">
        <v>148</v>
      </c>
      <c r="I6" s="75" t="s">
        <v>145</v>
      </c>
      <c r="J6" s="75" t="s">
        <v>146</v>
      </c>
      <c r="K6" s="75" t="s">
        <v>147</v>
      </c>
      <c r="L6" s="75" t="s">
        <v>148</v>
      </c>
      <c r="M6" s="75" t="s">
        <v>145</v>
      </c>
      <c r="N6" s="75" t="s">
        <v>146</v>
      </c>
      <c r="O6" s="75" t="s">
        <v>147</v>
      </c>
      <c r="P6" s="75" t="s">
        <v>148</v>
      </c>
      <c r="Q6" s="75" t="s">
        <v>145</v>
      </c>
      <c r="R6" s="75" t="s">
        <v>146</v>
      </c>
      <c r="S6" s="75" t="s">
        <v>147</v>
      </c>
      <c r="T6" s="75" t="s">
        <v>148</v>
      </c>
      <c r="U6" s="75" t="s">
        <v>145</v>
      </c>
      <c r="V6" s="75" t="s">
        <v>146</v>
      </c>
      <c r="W6" s="75" t="s">
        <v>147</v>
      </c>
      <c r="X6" s="75" t="s">
        <v>148</v>
      </c>
    </row>
    <row r="7" spans="1:24" ht="13.5" customHeight="1" x14ac:dyDescent="0.15">
      <c r="B7" s="6"/>
      <c r="C7" s="7"/>
      <c r="D7" s="7"/>
      <c r="E7" s="77"/>
      <c r="F7" s="77"/>
      <c r="G7" s="77" t="s">
        <v>149</v>
      </c>
      <c r="H7" s="77"/>
      <c r="I7" s="77"/>
      <c r="J7" s="77"/>
      <c r="K7" s="77" t="s">
        <v>149</v>
      </c>
      <c r="L7" s="77"/>
      <c r="M7" s="77"/>
      <c r="N7" s="77"/>
      <c r="O7" s="77" t="s">
        <v>149</v>
      </c>
      <c r="P7" s="77"/>
      <c r="Q7" s="77"/>
      <c r="R7" s="77"/>
      <c r="S7" s="77" t="s">
        <v>149</v>
      </c>
      <c r="T7" s="77"/>
      <c r="U7" s="77"/>
      <c r="V7" s="77"/>
      <c r="W7" s="77" t="s">
        <v>149</v>
      </c>
      <c r="X7" s="77"/>
    </row>
    <row r="8" spans="1:24" ht="13.5" customHeight="1" x14ac:dyDescent="0.15">
      <c r="B8" s="34" t="s">
        <v>150</v>
      </c>
      <c r="C8" s="123">
        <v>18</v>
      </c>
      <c r="D8" s="21" t="s">
        <v>24</v>
      </c>
      <c r="E8" s="59">
        <v>1964</v>
      </c>
      <c r="F8" s="59">
        <v>2625</v>
      </c>
      <c r="G8" s="59">
        <v>2245</v>
      </c>
      <c r="H8" s="59">
        <v>74832</v>
      </c>
      <c r="I8" s="59">
        <v>1155</v>
      </c>
      <c r="J8" s="59">
        <v>1418</v>
      </c>
      <c r="K8" s="59">
        <v>1263</v>
      </c>
      <c r="L8" s="59">
        <v>49861</v>
      </c>
      <c r="M8" s="59">
        <v>2310</v>
      </c>
      <c r="N8" s="59">
        <v>2940</v>
      </c>
      <c r="O8" s="59">
        <v>2642</v>
      </c>
      <c r="P8" s="59">
        <v>7528</v>
      </c>
      <c r="Q8" s="59">
        <v>809</v>
      </c>
      <c r="R8" s="59">
        <v>1008</v>
      </c>
      <c r="S8" s="59">
        <v>887</v>
      </c>
      <c r="T8" s="59">
        <v>9910</v>
      </c>
      <c r="U8" s="59">
        <v>4200</v>
      </c>
      <c r="V8" s="59">
        <v>4725</v>
      </c>
      <c r="W8" s="59">
        <v>4401</v>
      </c>
      <c r="X8" s="59">
        <v>17717</v>
      </c>
    </row>
    <row r="9" spans="1:24" ht="13.5" customHeight="1" x14ac:dyDescent="0.15">
      <c r="B9" s="34"/>
      <c r="C9" s="123">
        <v>19</v>
      </c>
      <c r="D9" s="21"/>
      <c r="E9" s="53">
        <v>1313</v>
      </c>
      <c r="F9" s="53">
        <v>2415</v>
      </c>
      <c r="G9" s="53">
        <v>1762</v>
      </c>
      <c r="H9" s="53">
        <v>748690</v>
      </c>
      <c r="I9" s="53">
        <v>945</v>
      </c>
      <c r="J9" s="53">
        <v>1470</v>
      </c>
      <c r="K9" s="53">
        <v>1172</v>
      </c>
      <c r="L9" s="53">
        <v>708820</v>
      </c>
      <c r="M9" s="53">
        <v>1890</v>
      </c>
      <c r="N9" s="53">
        <v>3045</v>
      </c>
      <c r="O9" s="53">
        <v>2606</v>
      </c>
      <c r="P9" s="53">
        <v>74614</v>
      </c>
      <c r="Q9" s="53">
        <v>630</v>
      </c>
      <c r="R9" s="53">
        <v>1050</v>
      </c>
      <c r="S9" s="53">
        <v>818</v>
      </c>
      <c r="T9" s="53">
        <v>148789</v>
      </c>
      <c r="U9" s="53">
        <v>3780</v>
      </c>
      <c r="V9" s="53">
        <v>4725</v>
      </c>
      <c r="W9" s="53">
        <v>4200</v>
      </c>
      <c r="X9" s="53">
        <v>163289</v>
      </c>
    </row>
    <row r="10" spans="1:24" ht="13.5" customHeight="1" x14ac:dyDescent="0.15">
      <c r="B10" s="35"/>
      <c r="C10" s="124">
        <v>20</v>
      </c>
      <c r="D10" s="7"/>
      <c r="E10" s="56">
        <v>1208</v>
      </c>
      <c r="F10" s="56">
        <v>2520</v>
      </c>
      <c r="G10" s="56">
        <v>1610</v>
      </c>
      <c r="H10" s="56">
        <v>950758</v>
      </c>
      <c r="I10" s="56">
        <v>945</v>
      </c>
      <c r="J10" s="56">
        <v>1544</v>
      </c>
      <c r="K10" s="56">
        <v>1204</v>
      </c>
      <c r="L10" s="56">
        <v>767783</v>
      </c>
      <c r="M10" s="56">
        <v>1646</v>
      </c>
      <c r="N10" s="56">
        <v>2993</v>
      </c>
      <c r="O10" s="56">
        <v>2318</v>
      </c>
      <c r="P10" s="56">
        <v>75429</v>
      </c>
      <c r="Q10" s="56">
        <v>630</v>
      </c>
      <c r="R10" s="56">
        <v>1050</v>
      </c>
      <c r="S10" s="56">
        <v>801</v>
      </c>
      <c r="T10" s="56">
        <v>198523</v>
      </c>
      <c r="U10" s="56">
        <v>3150</v>
      </c>
      <c r="V10" s="56">
        <v>4515</v>
      </c>
      <c r="W10" s="56">
        <v>3909</v>
      </c>
      <c r="X10" s="56">
        <v>184451</v>
      </c>
    </row>
    <row r="11" spans="1:24" ht="13.5" customHeight="1" x14ac:dyDescent="0.15">
      <c r="B11" s="61" t="s">
        <v>208</v>
      </c>
      <c r="C11" s="66">
        <v>4</v>
      </c>
      <c r="D11" s="36" t="s">
        <v>46</v>
      </c>
      <c r="E11" s="53">
        <v>1260</v>
      </c>
      <c r="F11" s="53">
        <v>1733</v>
      </c>
      <c r="G11" s="53">
        <v>1505</v>
      </c>
      <c r="H11" s="53">
        <v>83536</v>
      </c>
      <c r="I11" s="53">
        <v>1103</v>
      </c>
      <c r="J11" s="53">
        <v>1449</v>
      </c>
      <c r="K11" s="53">
        <v>1208</v>
      </c>
      <c r="L11" s="53">
        <v>65438</v>
      </c>
      <c r="M11" s="53">
        <v>2087</v>
      </c>
      <c r="N11" s="53">
        <v>2520</v>
      </c>
      <c r="O11" s="53">
        <v>2281</v>
      </c>
      <c r="P11" s="53">
        <v>8108</v>
      </c>
      <c r="Q11" s="53">
        <v>735</v>
      </c>
      <c r="R11" s="53">
        <v>1003</v>
      </c>
      <c r="S11" s="53">
        <v>826</v>
      </c>
      <c r="T11" s="53">
        <v>17409</v>
      </c>
      <c r="U11" s="53">
        <v>3780</v>
      </c>
      <c r="V11" s="53">
        <v>4463</v>
      </c>
      <c r="W11" s="53">
        <v>4026</v>
      </c>
      <c r="X11" s="53">
        <v>17278</v>
      </c>
    </row>
    <row r="12" spans="1:24" ht="13.5" customHeight="1" x14ac:dyDescent="0.15">
      <c r="B12" s="34"/>
      <c r="C12" s="123">
        <v>5</v>
      </c>
      <c r="D12" s="16"/>
      <c r="E12" s="53">
        <v>1323</v>
      </c>
      <c r="F12" s="53">
        <v>1733</v>
      </c>
      <c r="G12" s="53">
        <v>1531</v>
      </c>
      <c r="H12" s="53">
        <v>70439</v>
      </c>
      <c r="I12" s="53">
        <v>1208</v>
      </c>
      <c r="J12" s="53">
        <v>1544</v>
      </c>
      <c r="K12" s="53">
        <v>1304</v>
      </c>
      <c r="L12" s="53">
        <v>69400</v>
      </c>
      <c r="M12" s="53">
        <v>2252</v>
      </c>
      <c r="N12" s="53">
        <v>2625</v>
      </c>
      <c r="O12" s="53">
        <v>2384</v>
      </c>
      <c r="P12" s="53">
        <v>6698</v>
      </c>
      <c r="Q12" s="53">
        <v>840</v>
      </c>
      <c r="R12" s="53">
        <v>1029</v>
      </c>
      <c r="S12" s="53">
        <v>904</v>
      </c>
      <c r="T12" s="53">
        <v>11727</v>
      </c>
      <c r="U12" s="53">
        <v>3885</v>
      </c>
      <c r="V12" s="53">
        <v>4515</v>
      </c>
      <c r="W12" s="53">
        <v>4162</v>
      </c>
      <c r="X12" s="53">
        <v>13310</v>
      </c>
    </row>
    <row r="13" spans="1:24" ht="13.5" customHeight="1" x14ac:dyDescent="0.15">
      <c r="B13" s="34"/>
      <c r="C13" s="123">
        <v>6</v>
      </c>
      <c r="D13" s="16"/>
      <c r="E13" s="53">
        <v>1313</v>
      </c>
      <c r="F13" s="53">
        <v>1607</v>
      </c>
      <c r="G13" s="53">
        <v>1500</v>
      </c>
      <c r="H13" s="53">
        <v>61450</v>
      </c>
      <c r="I13" s="53">
        <v>1155</v>
      </c>
      <c r="J13" s="53">
        <v>1449</v>
      </c>
      <c r="K13" s="53">
        <v>1269</v>
      </c>
      <c r="L13" s="53">
        <v>55035</v>
      </c>
      <c r="M13" s="53">
        <v>2379</v>
      </c>
      <c r="N13" s="53">
        <v>2730</v>
      </c>
      <c r="O13" s="53">
        <v>2484</v>
      </c>
      <c r="P13" s="53">
        <v>6183</v>
      </c>
      <c r="Q13" s="53">
        <v>819</v>
      </c>
      <c r="R13" s="53">
        <v>1029</v>
      </c>
      <c r="S13" s="53">
        <v>949</v>
      </c>
      <c r="T13" s="53">
        <v>11668</v>
      </c>
      <c r="U13" s="53">
        <v>3570</v>
      </c>
      <c r="V13" s="53">
        <v>4410</v>
      </c>
      <c r="W13" s="53">
        <v>4032</v>
      </c>
      <c r="X13" s="53">
        <v>12924</v>
      </c>
    </row>
    <row r="14" spans="1:24" ht="13.5" customHeight="1" x14ac:dyDescent="0.15">
      <c r="B14" s="34"/>
      <c r="C14" s="123">
        <v>7</v>
      </c>
      <c r="D14" s="16"/>
      <c r="E14" s="53">
        <v>1208</v>
      </c>
      <c r="F14" s="53">
        <v>1544</v>
      </c>
      <c r="G14" s="53">
        <v>1410</v>
      </c>
      <c r="H14" s="53">
        <v>72524</v>
      </c>
      <c r="I14" s="53">
        <v>1103</v>
      </c>
      <c r="J14" s="53">
        <v>1407</v>
      </c>
      <c r="K14" s="53">
        <v>1252</v>
      </c>
      <c r="L14" s="53">
        <v>59483</v>
      </c>
      <c r="M14" s="53">
        <v>2400</v>
      </c>
      <c r="N14" s="53">
        <v>2835</v>
      </c>
      <c r="O14" s="53">
        <v>2624</v>
      </c>
      <c r="P14" s="53">
        <v>8310</v>
      </c>
      <c r="Q14" s="53">
        <v>735</v>
      </c>
      <c r="R14" s="53">
        <v>1050</v>
      </c>
      <c r="S14" s="53">
        <v>875</v>
      </c>
      <c r="T14" s="53">
        <v>11484</v>
      </c>
      <c r="U14" s="53">
        <v>3465</v>
      </c>
      <c r="V14" s="53">
        <v>4410</v>
      </c>
      <c r="W14" s="53">
        <v>3917</v>
      </c>
      <c r="X14" s="53">
        <v>14220</v>
      </c>
    </row>
    <row r="15" spans="1:24" ht="13.5" customHeight="1" x14ac:dyDescent="0.15">
      <c r="B15" s="34"/>
      <c r="C15" s="123">
        <v>8</v>
      </c>
      <c r="D15" s="16"/>
      <c r="E15" s="53">
        <v>1260</v>
      </c>
      <c r="F15" s="53">
        <v>1628</v>
      </c>
      <c r="G15" s="53">
        <v>1452</v>
      </c>
      <c r="H15" s="53">
        <v>78764</v>
      </c>
      <c r="I15" s="53">
        <v>1103</v>
      </c>
      <c r="J15" s="53">
        <v>1353</v>
      </c>
      <c r="K15" s="53">
        <v>1221</v>
      </c>
      <c r="L15" s="53">
        <v>48861</v>
      </c>
      <c r="M15" s="53">
        <v>2251</v>
      </c>
      <c r="N15" s="53">
        <v>2993</v>
      </c>
      <c r="O15" s="53">
        <v>2594</v>
      </c>
      <c r="P15" s="53">
        <v>7749</v>
      </c>
      <c r="Q15" s="53">
        <v>735</v>
      </c>
      <c r="R15" s="53">
        <v>1050</v>
      </c>
      <c r="S15" s="53">
        <v>900</v>
      </c>
      <c r="T15" s="53">
        <v>12309</v>
      </c>
      <c r="U15" s="53">
        <v>3518</v>
      </c>
      <c r="V15" s="53">
        <v>4410</v>
      </c>
      <c r="W15" s="53">
        <v>3942</v>
      </c>
      <c r="X15" s="53">
        <v>12728</v>
      </c>
    </row>
    <row r="16" spans="1:24" ht="13.5" customHeight="1" x14ac:dyDescent="0.15">
      <c r="B16" s="34"/>
      <c r="C16" s="123">
        <v>9</v>
      </c>
      <c r="D16" s="16"/>
      <c r="E16" s="53">
        <v>1260</v>
      </c>
      <c r="F16" s="53">
        <v>1785</v>
      </c>
      <c r="G16" s="53">
        <v>1504</v>
      </c>
      <c r="H16" s="53">
        <v>93334</v>
      </c>
      <c r="I16" s="53">
        <v>1050</v>
      </c>
      <c r="J16" s="53">
        <v>1350</v>
      </c>
      <c r="K16" s="53">
        <v>1185</v>
      </c>
      <c r="L16" s="53">
        <v>75384</v>
      </c>
      <c r="M16" s="53">
        <v>2187</v>
      </c>
      <c r="N16" s="53">
        <v>2993</v>
      </c>
      <c r="O16" s="53">
        <v>2513</v>
      </c>
      <c r="P16" s="53">
        <v>5286</v>
      </c>
      <c r="Q16" s="53">
        <v>683</v>
      </c>
      <c r="R16" s="53">
        <v>1050</v>
      </c>
      <c r="S16" s="53">
        <v>832</v>
      </c>
      <c r="T16" s="53">
        <v>17485</v>
      </c>
      <c r="U16" s="53">
        <v>3360</v>
      </c>
      <c r="V16" s="53">
        <v>4305</v>
      </c>
      <c r="W16" s="53">
        <v>3815</v>
      </c>
      <c r="X16" s="53">
        <v>19254</v>
      </c>
    </row>
    <row r="17" spans="2:24" ht="13.5" customHeight="1" x14ac:dyDescent="0.15">
      <c r="B17" s="34"/>
      <c r="C17" s="123">
        <v>10</v>
      </c>
      <c r="D17" s="16"/>
      <c r="E17" s="53">
        <v>1418</v>
      </c>
      <c r="F17" s="53">
        <v>1800</v>
      </c>
      <c r="G17" s="53">
        <v>1614</v>
      </c>
      <c r="H17" s="53">
        <v>64734</v>
      </c>
      <c r="I17" s="53">
        <v>1103</v>
      </c>
      <c r="J17" s="53">
        <v>1418</v>
      </c>
      <c r="K17" s="53">
        <v>1231</v>
      </c>
      <c r="L17" s="53">
        <v>50435</v>
      </c>
      <c r="M17" s="53">
        <v>1995</v>
      </c>
      <c r="N17" s="53">
        <v>2730</v>
      </c>
      <c r="O17" s="53">
        <v>2333</v>
      </c>
      <c r="P17" s="53">
        <v>4860</v>
      </c>
      <c r="Q17" s="53">
        <v>735</v>
      </c>
      <c r="R17" s="53">
        <v>998</v>
      </c>
      <c r="S17" s="53">
        <v>777</v>
      </c>
      <c r="T17" s="53">
        <v>15424</v>
      </c>
      <c r="U17" s="53">
        <v>3150</v>
      </c>
      <c r="V17" s="53">
        <v>4305</v>
      </c>
      <c r="W17" s="53">
        <v>3713</v>
      </c>
      <c r="X17" s="53">
        <v>12842</v>
      </c>
    </row>
    <row r="18" spans="2:24" ht="13.5" customHeight="1" x14ac:dyDescent="0.15">
      <c r="B18" s="34"/>
      <c r="C18" s="123">
        <v>11</v>
      </c>
      <c r="D18" s="16"/>
      <c r="E18" s="53">
        <v>1523</v>
      </c>
      <c r="F18" s="53">
        <v>2048</v>
      </c>
      <c r="G18" s="53">
        <v>1739</v>
      </c>
      <c r="H18" s="53">
        <v>82533</v>
      </c>
      <c r="I18" s="53">
        <v>1103</v>
      </c>
      <c r="J18" s="53">
        <v>1365</v>
      </c>
      <c r="K18" s="53">
        <v>1215</v>
      </c>
      <c r="L18" s="53">
        <v>75438</v>
      </c>
      <c r="M18" s="53">
        <v>1890</v>
      </c>
      <c r="N18" s="53">
        <v>2520</v>
      </c>
      <c r="O18" s="53">
        <v>2263</v>
      </c>
      <c r="P18" s="53">
        <v>5478</v>
      </c>
      <c r="Q18" s="53">
        <v>735</v>
      </c>
      <c r="R18" s="53">
        <v>966</v>
      </c>
      <c r="S18" s="53">
        <v>810</v>
      </c>
      <c r="T18" s="53">
        <v>22272</v>
      </c>
      <c r="U18" s="53">
        <v>3203</v>
      </c>
      <c r="V18" s="53">
        <v>4095</v>
      </c>
      <c r="W18" s="53">
        <v>3657</v>
      </c>
      <c r="X18" s="53">
        <v>19514</v>
      </c>
    </row>
    <row r="19" spans="2:24" ht="13.5" customHeight="1" x14ac:dyDescent="0.15">
      <c r="B19" s="34"/>
      <c r="C19" s="123">
        <v>12</v>
      </c>
      <c r="D19" s="16"/>
      <c r="E19" s="53">
        <v>1680</v>
      </c>
      <c r="F19" s="53">
        <v>2520</v>
      </c>
      <c r="G19" s="53">
        <v>1939</v>
      </c>
      <c r="H19" s="53">
        <v>99364</v>
      </c>
      <c r="I19" s="53">
        <v>1050</v>
      </c>
      <c r="J19" s="53">
        <v>1418</v>
      </c>
      <c r="K19" s="53">
        <v>1184</v>
      </c>
      <c r="L19" s="53">
        <v>67393</v>
      </c>
      <c r="M19" s="53">
        <v>1680</v>
      </c>
      <c r="N19" s="53">
        <v>2288</v>
      </c>
      <c r="O19" s="53">
        <v>2021</v>
      </c>
      <c r="P19" s="53">
        <v>5950</v>
      </c>
      <c r="Q19" s="53">
        <v>683</v>
      </c>
      <c r="R19" s="53">
        <v>966</v>
      </c>
      <c r="S19" s="53">
        <v>732</v>
      </c>
      <c r="T19" s="53">
        <v>18391</v>
      </c>
      <c r="U19" s="53">
        <v>3255</v>
      </c>
      <c r="V19" s="53">
        <v>4410</v>
      </c>
      <c r="W19" s="53">
        <v>3794</v>
      </c>
      <c r="X19" s="53">
        <v>22366</v>
      </c>
    </row>
    <row r="20" spans="2:24" ht="13.5" customHeight="1" x14ac:dyDescent="0.15">
      <c r="B20" s="34" t="s">
        <v>208</v>
      </c>
      <c r="C20" s="123">
        <v>1</v>
      </c>
      <c r="D20" s="16" t="s">
        <v>46</v>
      </c>
      <c r="E20" s="53">
        <v>1523</v>
      </c>
      <c r="F20" s="53">
        <v>2520</v>
      </c>
      <c r="G20" s="53">
        <v>1861</v>
      </c>
      <c r="H20" s="53">
        <v>86202</v>
      </c>
      <c r="I20" s="53">
        <v>1103</v>
      </c>
      <c r="J20" s="53">
        <v>1418</v>
      </c>
      <c r="K20" s="53">
        <v>1213</v>
      </c>
      <c r="L20" s="53">
        <v>64852</v>
      </c>
      <c r="M20" s="53">
        <v>1680</v>
      </c>
      <c r="N20" s="53">
        <v>2527</v>
      </c>
      <c r="O20" s="53">
        <v>2049</v>
      </c>
      <c r="P20" s="53">
        <v>6558</v>
      </c>
      <c r="Q20" s="53">
        <v>683</v>
      </c>
      <c r="R20" s="53">
        <v>998</v>
      </c>
      <c r="S20" s="53">
        <v>748</v>
      </c>
      <c r="T20" s="53">
        <v>11881</v>
      </c>
      <c r="U20" s="53">
        <v>3150</v>
      </c>
      <c r="V20" s="53">
        <v>4200</v>
      </c>
      <c r="W20" s="53">
        <v>3698</v>
      </c>
      <c r="X20" s="53">
        <v>12476</v>
      </c>
    </row>
    <row r="21" spans="2:24" ht="13.5" customHeight="1" x14ac:dyDescent="0.15">
      <c r="B21" s="34"/>
      <c r="C21" s="123">
        <v>2</v>
      </c>
      <c r="D21" s="16"/>
      <c r="E21" s="53">
        <v>1418</v>
      </c>
      <c r="F21" s="53">
        <v>1943</v>
      </c>
      <c r="G21" s="53">
        <v>1668</v>
      </c>
      <c r="H21" s="53">
        <v>57728</v>
      </c>
      <c r="I21" s="53">
        <v>1103</v>
      </c>
      <c r="J21" s="53">
        <v>1418</v>
      </c>
      <c r="K21" s="53">
        <v>1211</v>
      </c>
      <c r="L21" s="53">
        <v>53910</v>
      </c>
      <c r="M21" s="53">
        <v>1680</v>
      </c>
      <c r="N21" s="53">
        <v>2474</v>
      </c>
      <c r="O21" s="53">
        <v>2079</v>
      </c>
      <c r="P21" s="53">
        <v>3901</v>
      </c>
      <c r="Q21" s="53">
        <v>735</v>
      </c>
      <c r="R21" s="53">
        <v>977</v>
      </c>
      <c r="S21" s="53">
        <v>823</v>
      </c>
      <c r="T21" s="53">
        <v>11406</v>
      </c>
      <c r="U21" s="53">
        <v>3150</v>
      </c>
      <c r="V21" s="53">
        <v>4095</v>
      </c>
      <c r="W21" s="53">
        <v>3596</v>
      </c>
      <c r="X21" s="53">
        <v>12783</v>
      </c>
    </row>
    <row r="22" spans="2:24" ht="13.5" customHeight="1" x14ac:dyDescent="0.15">
      <c r="B22" s="34"/>
      <c r="C22" s="123">
        <v>3</v>
      </c>
      <c r="D22" s="16"/>
      <c r="E22" s="53">
        <v>1260</v>
      </c>
      <c r="F22" s="53">
        <v>1733</v>
      </c>
      <c r="G22" s="53">
        <v>1514</v>
      </c>
      <c r="H22" s="53">
        <v>87810</v>
      </c>
      <c r="I22" s="53">
        <v>1155</v>
      </c>
      <c r="J22" s="53">
        <v>1370</v>
      </c>
      <c r="K22" s="53">
        <v>1257</v>
      </c>
      <c r="L22" s="53">
        <v>64828</v>
      </c>
      <c r="M22" s="53">
        <v>1680</v>
      </c>
      <c r="N22" s="53">
        <v>2520</v>
      </c>
      <c r="O22" s="53">
        <v>2165</v>
      </c>
      <c r="P22" s="53">
        <v>6218</v>
      </c>
      <c r="Q22" s="53">
        <v>735</v>
      </c>
      <c r="R22" s="53">
        <v>1019</v>
      </c>
      <c r="S22" s="53">
        <v>841</v>
      </c>
      <c r="T22" s="53">
        <v>13137</v>
      </c>
      <c r="U22" s="53">
        <v>2940</v>
      </c>
      <c r="V22" s="53">
        <v>3990</v>
      </c>
      <c r="W22" s="53">
        <v>3428</v>
      </c>
      <c r="X22" s="53">
        <v>18667</v>
      </c>
    </row>
    <row r="23" spans="2:24" ht="13.5" customHeight="1" x14ac:dyDescent="0.15">
      <c r="B23" s="169"/>
      <c r="C23" s="170">
        <v>4</v>
      </c>
      <c r="D23" s="171"/>
      <c r="E23" s="185">
        <v>1260</v>
      </c>
      <c r="F23" s="185">
        <v>1680</v>
      </c>
      <c r="G23" s="185">
        <v>1462</v>
      </c>
      <c r="H23" s="185">
        <v>68336</v>
      </c>
      <c r="I23" s="185">
        <v>1155</v>
      </c>
      <c r="J23" s="185">
        <v>1418</v>
      </c>
      <c r="K23" s="185">
        <v>1243</v>
      </c>
      <c r="L23" s="185">
        <v>46732</v>
      </c>
      <c r="M23" s="185">
        <v>2108</v>
      </c>
      <c r="N23" s="185">
        <v>2730</v>
      </c>
      <c r="O23" s="185">
        <v>2337</v>
      </c>
      <c r="P23" s="185">
        <v>5493</v>
      </c>
      <c r="Q23" s="185">
        <v>840</v>
      </c>
      <c r="R23" s="185">
        <v>1050</v>
      </c>
      <c r="S23" s="185">
        <v>930</v>
      </c>
      <c r="T23" s="185">
        <v>9103</v>
      </c>
      <c r="U23" s="185">
        <v>3098</v>
      </c>
      <c r="V23" s="185">
        <v>4022</v>
      </c>
      <c r="W23" s="185">
        <v>3498</v>
      </c>
      <c r="X23" s="185">
        <v>14493</v>
      </c>
    </row>
    <row r="24" spans="2:24" ht="13.5" customHeight="1" x14ac:dyDescent="0.15">
      <c r="B24" s="172" t="s">
        <v>135</v>
      </c>
      <c r="C24" s="173"/>
      <c r="D24" s="174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  <c r="Q24" s="186"/>
      <c r="R24" s="186"/>
      <c r="S24" s="186"/>
      <c r="T24" s="186"/>
      <c r="U24" s="186"/>
      <c r="V24" s="186"/>
      <c r="W24" s="186"/>
      <c r="X24" s="186"/>
    </row>
    <row r="25" spans="2:24" ht="13.5" customHeight="1" x14ac:dyDescent="0.15">
      <c r="B25" s="175">
        <v>4</v>
      </c>
      <c r="C25" s="176"/>
      <c r="D25" s="177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5"/>
    </row>
    <row r="26" spans="2:24" ht="13.5" customHeight="1" x14ac:dyDescent="0.15">
      <c r="B26" s="178" t="s">
        <v>120</v>
      </c>
      <c r="C26" s="176"/>
      <c r="D26" s="179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</row>
    <row r="27" spans="2:24" ht="13.5" customHeight="1" x14ac:dyDescent="0.15">
      <c r="B27" s="180"/>
      <c r="C27" s="181" t="s">
        <v>222</v>
      </c>
      <c r="D27" s="179"/>
      <c r="E27" s="185">
        <v>1260</v>
      </c>
      <c r="F27" s="185">
        <v>1628</v>
      </c>
      <c r="G27" s="185">
        <v>1461</v>
      </c>
      <c r="H27" s="185">
        <v>16500</v>
      </c>
      <c r="I27" s="185">
        <v>1208</v>
      </c>
      <c r="J27" s="185">
        <v>1418</v>
      </c>
      <c r="K27" s="185">
        <v>1263</v>
      </c>
      <c r="L27" s="185">
        <v>13343</v>
      </c>
      <c r="M27" s="185">
        <v>2108</v>
      </c>
      <c r="N27" s="185">
        <v>2520</v>
      </c>
      <c r="O27" s="185">
        <v>2287</v>
      </c>
      <c r="P27" s="185">
        <v>973</v>
      </c>
      <c r="Q27" s="185">
        <v>840</v>
      </c>
      <c r="R27" s="185">
        <v>1013</v>
      </c>
      <c r="S27" s="185">
        <v>922</v>
      </c>
      <c r="T27" s="185">
        <v>2143</v>
      </c>
      <c r="U27" s="185">
        <v>3098</v>
      </c>
      <c r="V27" s="185">
        <v>4022</v>
      </c>
      <c r="W27" s="185">
        <v>3440</v>
      </c>
      <c r="X27" s="185">
        <v>3205</v>
      </c>
    </row>
    <row r="28" spans="2:24" ht="13.5" customHeight="1" x14ac:dyDescent="0.15">
      <c r="B28" s="178" t="s">
        <v>121</v>
      </c>
      <c r="C28" s="176"/>
      <c r="D28" s="179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85"/>
      <c r="R28" s="185"/>
      <c r="S28" s="185"/>
      <c r="T28" s="185"/>
      <c r="U28" s="185"/>
      <c r="V28" s="185"/>
      <c r="W28" s="185"/>
      <c r="X28" s="185"/>
    </row>
    <row r="29" spans="2:24" ht="13.5" customHeight="1" x14ac:dyDescent="0.15">
      <c r="B29" s="180"/>
      <c r="C29" s="181" t="s">
        <v>223</v>
      </c>
      <c r="D29" s="179" t="s">
        <v>209</v>
      </c>
      <c r="E29" s="53">
        <v>1260</v>
      </c>
      <c r="F29" s="53">
        <v>1628</v>
      </c>
      <c r="G29" s="53">
        <v>1474</v>
      </c>
      <c r="H29" s="185">
        <v>19363</v>
      </c>
      <c r="I29" s="53">
        <v>1155</v>
      </c>
      <c r="J29" s="53">
        <v>1418</v>
      </c>
      <c r="K29" s="53">
        <v>1243</v>
      </c>
      <c r="L29" s="185">
        <v>14032</v>
      </c>
      <c r="M29" s="53">
        <v>2212</v>
      </c>
      <c r="N29" s="53">
        <v>2730</v>
      </c>
      <c r="O29" s="53">
        <v>2314</v>
      </c>
      <c r="P29" s="185">
        <v>1468</v>
      </c>
      <c r="Q29" s="53">
        <v>840</v>
      </c>
      <c r="R29" s="53">
        <v>1050</v>
      </c>
      <c r="S29" s="53">
        <v>906</v>
      </c>
      <c r="T29" s="185">
        <v>2196</v>
      </c>
      <c r="U29" s="53">
        <v>3150</v>
      </c>
      <c r="V29" s="53">
        <v>3990</v>
      </c>
      <c r="W29" s="53">
        <v>3531</v>
      </c>
      <c r="X29" s="185">
        <v>5059</v>
      </c>
    </row>
    <row r="30" spans="2:24" ht="13.5" customHeight="1" x14ac:dyDescent="0.15">
      <c r="B30" s="178" t="s">
        <v>122</v>
      </c>
      <c r="C30" s="176"/>
      <c r="D30" s="179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5"/>
      <c r="V30" s="185"/>
      <c r="W30" s="185"/>
      <c r="X30" s="185"/>
    </row>
    <row r="31" spans="2:24" ht="13.5" customHeight="1" x14ac:dyDescent="0.15">
      <c r="B31" s="180"/>
      <c r="C31" s="181" t="s">
        <v>224</v>
      </c>
      <c r="D31" s="179"/>
      <c r="E31" s="185">
        <v>1260</v>
      </c>
      <c r="F31" s="185">
        <v>1680</v>
      </c>
      <c r="G31" s="185">
        <v>1453</v>
      </c>
      <c r="H31" s="185">
        <v>17729</v>
      </c>
      <c r="I31" s="185">
        <v>1155</v>
      </c>
      <c r="J31" s="185">
        <v>1418</v>
      </c>
      <c r="K31" s="185">
        <v>1223</v>
      </c>
      <c r="L31" s="185">
        <v>11440</v>
      </c>
      <c r="M31" s="185">
        <v>2310</v>
      </c>
      <c r="N31" s="185">
        <v>2730</v>
      </c>
      <c r="O31" s="185">
        <v>2371</v>
      </c>
      <c r="P31" s="185">
        <v>1519</v>
      </c>
      <c r="Q31" s="185">
        <v>872</v>
      </c>
      <c r="R31" s="185">
        <v>1050</v>
      </c>
      <c r="S31" s="185">
        <v>968</v>
      </c>
      <c r="T31" s="185">
        <v>2661</v>
      </c>
      <c r="U31" s="185">
        <v>3150</v>
      </c>
      <c r="V31" s="185">
        <v>3990</v>
      </c>
      <c r="W31" s="185">
        <v>3483</v>
      </c>
      <c r="X31" s="185">
        <v>3562</v>
      </c>
    </row>
    <row r="32" spans="2:24" ht="13.5" customHeight="1" x14ac:dyDescent="0.15">
      <c r="B32" s="178" t="s">
        <v>123</v>
      </c>
      <c r="C32" s="176"/>
      <c r="D32" s="179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85"/>
      <c r="R32" s="185"/>
      <c r="S32" s="185"/>
      <c r="T32" s="185"/>
      <c r="U32" s="185"/>
      <c r="V32" s="185"/>
      <c r="W32" s="185"/>
      <c r="X32" s="185"/>
    </row>
    <row r="33" spans="2:24" ht="13.5" customHeight="1" x14ac:dyDescent="0.15">
      <c r="B33" s="180"/>
      <c r="C33" s="181" t="s">
        <v>225</v>
      </c>
      <c r="D33" s="179"/>
      <c r="E33" s="185">
        <v>1260</v>
      </c>
      <c r="F33" s="185">
        <v>1680</v>
      </c>
      <c r="G33" s="185">
        <v>1454</v>
      </c>
      <c r="H33" s="185">
        <v>14744</v>
      </c>
      <c r="I33" s="185">
        <v>1208</v>
      </c>
      <c r="J33" s="185">
        <v>1418</v>
      </c>
      <c r="K33" s="185">
        <v>1258</v>
      </c>
      <c r="L33" s="185">
        <v>7917</v>
      </c>
      <c r="M33" s="185">
        <v>2310</v>
      </c>
      <c r="N33" s="185">
        <v>2730</v>
      </c>
      <c r="O33" s="185">
        <v>2507</v>
      </c>
      <c r="P33" s="185">
        <v>1533</v>
      </c>
      <c r="Q33" s="185">
        <v>840</v>
      </c>
      <c r="R33" s="185">
        <v>1013</v>
      </c>
      <c r="S33" s="185">
        <v>953</v>
      </c>
      <c r="T33" s="185">
        <v>2103</v>
      </c>
      <c r="U33" s="185">
        <v>3150</v>
      </c>
      <c r="V33" s="185">
        <v>3990</v>
      </c>
      <c r="W33" s="185">
        <v>3555</v>
      </c>
      <c r="X33" s="185">
        <v>2667</v>
      </c>
    </row>
    <row r="34" spans="2:24" ht="13.5" customHeight="1" x14ac:dyDescent="0.15">
      <c r="B34" s="178" t="s">
        <v>124</v>
      </c>
      <c r="C34" s="176"/>
      <c r="D34" s="179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85"/>
      <c r="U34" s="185"/>
      <c r="V34" s="185"/>
      <c r="W34" s="185"/>
      <c r="X34" s="185"/>
    </row>
    <row r="35" spans="2:24" ht="13.5" customHeight="1" x14ac:dyDescent="0.15">
      <c r="B35" s="182"/>
      <c r="C35" s="183"/>
      <c r="D35" s="184"/>
      <c r="E35" s="187"/>
      <c r="F35" s="187"/>
      <c r="G35" s="187"/>
      <c r="H35" s="187"/>
      <c r="I35" s="187"/>
      <c r="J35" s="187"/>
      <c r="K35" s="187"/>
      <c r="L35" s="187"/>
      <c r="M35" s="187"/>
      <c r="N35" s="187"/>
      <c r="O35" s="187"/>
      <c r="P35" s="187"/>
      <c r="Q35" s="187"/>
      <c r="R35" s="187"/>
      <c r="S35" s="187"/>
      <c r="T35" s="187"/>
      <c r="U35" s="187"/>
      <c r="V35" s="187"/>
      <c r="W35" s="187"/>
      <c r="X35" s="187"/>
    </row>
    <row r="36" spans="2:24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 spans="2:24" ht="13.5" customHeight="1" x14ac:dyDescent="0.15">
      <c r="B37" s="23" t="s">
        <v>151</v>
      </c>
      <c r="C37" s="87" t="s">
        <v>171</v>
      </c>
      <c r="D37" s="87"/>
    </row>
    <row r="38" spans="2:24" ht="13.5" customHeight="1" x14ac:dyDescent="0.15">
      <c r="B38" s="23" t="s">
        <v>48</v>
      </c>
      <c r="C38" s="87" t="s">
        <v>49</v>
      </c>
      <c r="D38" s="87"/>
    </row>
    <row r="39" spans="2:24" ht="13.5" customHeight="1" x14ac:dyDescent="0.15">
      <c r="B39" s="23"/>
      <c r="C39" s="87"/>
      <c r="D39" s="87"/>
    </row>
    <row r="40" spans="2:24" ht="13.5" customHeight="1" x14ac:dyDescent="0.15">
      <c r="B40" s="23"/>
      <c r="C40" s="87"/>
      <c r="D40" s="87"/>
    </row>
    <row r="41" spans="2:24" ht="13.5" customHeight="1" x14ac:dyDescent="0.15">
      <c r="B41" s="23"/>
      <c r="C41" s="87"/>
    </row>
    <row r="42" spans="2:24" ht="13.5" customHeight="1" x14ac:dyDescent="0.15">
      <c r="B42" s="23"/>
      <c r="C42" s="87"/>
    </row>
    <row r="43" spans="2:24" ht="13.5" customHeight="1" x14ac:dyDescent="0.15">
      <c r="B43" s="23"/>
      <c r="C43" s="87"/>
    </row>
  </sheetData>
  <phoneticPr fontId="8"/>
  <conditionalFormatting sqref="B35">
    <cfRule type="cellIs" dxfId="5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1"/>
  <dimension ref="A1:X43"/>
  <sheetViews>
    <sheetView zoomScale="75" workbookViewId="0">
      <selection activeCell="I54" sqref="I54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9" width="5.875" style="39" customWidth="1"/>
    <col min="20" max="20" width="8.125" style="39" customWidth="1"/>
    <col min="21" max="23" width="5.875" style="39" customWidth="1"/>
    <col min="24" max="24" width="8.125" style="39" customWidth="1"/>
    <col min="25" max="16384" width="7.5" style="39"/>
  </cols>
  <sheetData>
    <row r="1" spans="1:24" ht="15" customHeight="1" x14ac:dyDescent="0.15">
      <c r="A1" s="21"/>
      <c r="B1" s="130"/>
      <c r="C1" s="130"/>
      <c r="D1" s="130"/>
    </row>
    <row r="2" spans="1:24" ht="12.75" customHeight="1" x14ac:dyDescent="0.15">
      <c r="B2" s="21" t="str">
        <f>'乳2-1'!B2&amp;"　（つづき）"</f>
        <v>(3)乳牛チルド「2」の品目別価格　（つづき）</v>
      </c>
      <c r="C2" s="127"/>
      <c r="D2" s="127"/>
    </row>
    <row r="3" spans="1:24" ht="12.75" customHeight="1" x14ac:dyDescent="0.15">
      <c r="B3" s="127"/>
      <c r="C3" s="127"/>
      <c r="D3" s="127"/>
      <c r="X3" s="23" t="s">
        <v>0</v>
      </c>
    </row>
    <row r="4" spans="1:24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24" ht="13.5" customHeight="1" x14ac:dyDescent="0.15">
      <c r="B5" s="22"/>
      <c r="C5" s="46" t="s">
        <v>152</v>
      </c>
      <c r="D5" s="45"/>
      <c r="E5" s="84" t="s">
        <v>143</v>
      </c>
      <c r="F5" s="85"/>
      <c r="G5" s="85"/>
      <c r="H5" s="74"/>
      <c r="I5" s="84" t="s">
        <v>153</v>
      </c>
      <c r="J5" s="85"/>
      <c r="K5" s="85"/>
      <c r="L5" s="74"/>
      <c r="M5" s="84" t="s">
        <v>154</v>
      </c>
      <c r="N5" s="85"/>
      <c r="O5" s="85"/>
      <c r="P5" s="74"/>
      <c r="Q5" s="84" t="s">
        <v>155</v>
      </c>
      <c r="R5" s="85"/>
      <c r="S5" s="85"/>
      <c r="T5" s="74"/>
      <c r="U5" s="84" t="s">
        <v>156</v>
      </c>
      <c r="V5" s="85"/>
      <c r="W5" s="85"/>
      <c r="X5" s="74"/>
    </row>
    <row r="6" spans="1:24" ht="13.5" customHeight="1" x14ac:dyDescent="0.15">
      <c r="B6" s="49" t="s">
        <v>158</v>
      </c>
      <c r="C6" s="50"/>
      <c r="D6" s="134"/>
      <c r="E6" s="75" t="s">
        <v>159</v>
      </c>
      <c r="F6" s="75" t="s">
        <v>160</v>
      </c>
      <c r="G6" s="75" t="s">
        <v>161</v>
      </c>
      <c r="H6" s="75" t="s">
        <v>162</v>
      </c>
      <c r="I6" s="75" t="s">
        <v>159</v>
      </c>
      <c r="J6" s="75" t="s">
        <v>160</v>
      </c>
      <c r="K6" s="75" t="s">
        <v>161</v>
      </c>
      <c r="L6" s="75" t="s">
        <v>162</v>
      </c>
      <c r="M6" s="75" t="s">
        <v>159</v>
      </c>
      <c r="N6" s="75" t="s">
        <v>160</v>
      </c>
      <c r="O6" s="75" t="s">
        <v>161</v>
      </c>
      <c r="P6" s="75" t="s">
        <v>162</v>
      </c>
      <c r="Q6" s="75" t="s">
        <v>159</v>
      </c>
      <c r="R6" s="75" t="s">
        <v>160</v>
      </c>
      <c r="S6" s="75" t="s">
        <v>161</v>
      </c>
      <c r="T6" s="75" t="s">
        <v>162</v>
      </c>
      <c r="U6" s="75" t="s">
        <v>159</v>
      </c>
      <c r="V6" s="75" t="s">
        <v>160</v>
      </c>
      <c r="W6" s="75" t="s">
        <v>161</v>
      </c>
      <c r="X6" s="75" t="s">
        <v>162</v>
      </c>
    </row>
    <row r="7" spans="1:24" ht="13.5" customHeight="1" x14ac:dyDescent="0.15">
      <c r="B7" s="6"/>
      <c r="C7" s="7"/>
      <c r="D7" s="17"/>
      <c r="E7" s="77"/>
      <c r="F7" s="77"/>
      <c r="G7" s="77" t="s">
        <v>163</v>
      </c>
      <c r="H7" s="77"/>
      <c r="I7" s="77"/>
      <c r="J7" s="77"/>
      <c r="K7" s="77" t="s">
        <v>163</v>
      </c>
      <c r="L7" s="77"/>
      <c r="M7" s="77"/>
      <c r="N7" s="77"/>
      <c r="O7" s="77" t="s">
        <v>163</v>
      </c>
      <c r="P7" s="77"/>
      <c r="Q7" s="77"/>
      <c r="R7" s="77"/>
      <c r="S7" s="77" t="s">
        <v>163</v>
      </c>
      <c r="T7" s="77"/>
      <c r="U7" s="77"/>
      <c r="V7" s="77"/>
      <c r="W7" s="77" t="s">
        <v>163</v>
      </c>
      <c r="X7" s="77"/>
    </row>
    <row r="8" spans="1:24" ht="13.5" customHeight="1" x14ac:dyDescent="0.15">
      <c r="B8" s="34" t="s">
        <v>150</v>
      </c>
      <c r="C8" s="123">
        <v>18</v>
      </c>
      <c r="D8" s="21" t="s">
        <v>24</v>
      </c>
      <c r="E8" s="59">
        <v>2835</v>
      </c>
      <c r="F8" s="59">
        <v>3465</v>
      </c>
      <c r="G8" s="59">
        <v>3136</v>
      </c>
      <c r="H8" s="59">
        <v>46972</v>
      </c>
      <c r="I8" s="59">
        <v>735</v>
      </c>
      <c r="J8" s="59">
        <v>1008</v>
      </c>
      <c r="K8" s="59">
        <v>909</v>
      </c>
      <c r="L8" s="59">
        <v>64280</v>
      </c>
      <c r="M8" s="59">
        <v>1155</v>
      </c>
      <c r="N8" s="59">
        <v>1418</v>
      </c>
      <c r="O8" s="59">
        <v>1296</v>
      </c>
      <c r="P8" s="59">
        <v>21060</v>
      </c>
      <c r="Q8" s="59">
        <v>1208</v>
      </c>
      <c r="R8" s="59">
        <v>1418</v>
      </c>
      <c r="S8" s="59">
        <v>1303</v>
      </c>
      <c r="T8" s="59">
        <v>18685</v>
      </c>
      <c r="U8" s="59">
        <v>1239</v>
      </c>
      <c r="V8" s="59">
        <v>1470</v>
      </c>
      <c r="W8" s="59">
        <v>1324</v>
      </c>
      <c r="X8" s="59">
        <v>15306</v>
      </c>
    </row>
    <row r="9" spans="1:24" ht="13.5" customHeight="1" x14ac:dyDescent="0.15">
      <c r="B9" s="34"/>
      <c r="C9" s="123">
        <v>19</v>
      </c>
      <c r="D9" s="21"/>
      <c r="E9" s="53">
        <v>2310</v>
      </c>
      <c r="F9" s="53">
        <v>3255</v>
      </c>
      <c r="G9" s="53">
        <v>2787</v>
      </c>
      <c r="H9" s="53">
        <v>483692</v>
      </c>
      <c r="I9" s="53">
        <v>609</v>
      </c>
      <c r="J9" s="53">
        <v>1271</v>
      </c>
      <c r="K9" s="53">
        <v>973</v>
      </c>
      <c r="L9" s="53">
        <v>705003</v>
      </c>
      <c r="M9" s="53">
        <v>998</v>
      </c>
      <c r="N9" s="53">
        <v>1468</v>
      </c>
      <c r="O9" s="53">
        <v>1230</v>
      </c>
      <c r="P9" s="53">
        <v>255323</v>
      </c>
      <c r="Q9" s="53">
        <v>1029</v>
      </c>
      <c r="R9" s="53">
        <v>1470</v>
      </c>
      <c r="S9" s="53">
        <v>1227</v>
      </c>
      <c r="T9" s="53">
        <v>221583</v>
      </c>
      <c r="U9" s="53">
        <v>998</v>
      </c>
      <c r="V9" s="53">
        <v>1449</v>
      </c>
      <c r="W9" s="53">
        <v>1236</v>
      </c>
      <c r="X9" s="53">
        <v>196086</v>
      </c>
    </row>
    <row r="10" spans="1:24" ht="13.5" customHeight="1" x14ac:dyDescent="0.15">
      <c r="B10" s="35"/>
      <c r="C10" s="124">
        <v>20</v>
      </c>
      <c r="D10" s="7"/>
      <c r="E10" s="56">
        <v>2100</v>
      </c>
      <c r="F10" s="56">
        <v>3150</v>
      </c>
      <c r="G10" s="56">
        <v>2575</v>
      </c>
      <c r="H10" s="56">
        <v>532679</v>
      </c>
      <c r="I10" s="56">
        <v>630</v>
      </c>
      <c r="J10" s="56">
        <v>1174</v>
      </c>
      <c r="K10" s="56">
        <v>899</v>
      </c>
      <c r="L10" s="56">
        <v>862602</v>
      </c>
      <c r="M10" s="56">
        <v>1029</v>
      </c>
      <c r="N10" s="56">
        <v>1450</v>
      </c>
      <c r="O10" s="56">
        <v>1223</v>
      </c>
      <c r="P10" s="56">
        <v>286916</v>
      </c>
      <c r="Q10" s="56">
        <v>1029</v>
      </c>
      <c r="R10" s="56">
        <v>1418</v>
      </c>
      <c r="S10" s="56">
        <v>1219</v>
      </c>
      <c r="T10" s="56">
        <v>256529</v>
      </c>
      <c r="U10" s="56">
        <v>1029</v>
      </c>
      <c r="V10" s="56">
        <v>1449</v>
      </c>
      <c r="W10" s="56">
        <v>1210</v>
      </c>
      <c r="X10" s="56">
        <v>240924</v>
      </c>
    </row>
    <row r="11" spans="1:24" ht="13.5" customHeight="1" x14ac:dyDescent="0.15">
      <c r="B11" s="61" t="s">
        <v>208</v>
      </c>
      <c r="C11" s="66">
        <v>4</v>
      </c>
      <c r="D11" s="36" t="s">
        <v>46</v>
      </c>
      <c r="E11" s="59">
        <v>2205</v>
      </c>
      <c r="F11" s="59">
        <v>2730</v>
      </c>
      <c r="G11" s="59">
        <v>2560</v>
      </c>
      <c r="H11" s="59">
        <v>45867</v>
      </c>
      <c r="I11" s="59">
        <v>767</v>
      </c>
      <c r="J11" s="59">
        <v>1050</v>
      </c>
      <c r="K11" s="59">
        <v>961</v>
      </c>
      <c r="L11" s="59">
        <v>83875</v>
      </c>
      <c r="M11" s="59">
        <v>1103</v>
      </c>
      <c r="N11" s="59">
        <v>1365</v>
      </c>
      <c r="O11" s="59">
        <v>1259</v>
      </c>
      <c r="P11" s="59">
        <v>24388</v>
      </c>
      <c r="Q11" s="59">
        <v>1103</v>
      </c>
      <c r="R11" s="59">
        <v>1418</v>
      </c>
      <c r="S11" s="59">
        <v>1233</v>
      </c>
      <c r="T11" s="59">
        <v>21002</v>
      </c>
      <c r="U11" s="59">
        <v>1103</v>
      </c>
      <c r="V11" s="59">
        <v>1449</v>
      </c>
      <c r="W11" s="59">
        <v>1252</v>
      </c>
      <c r="X11" s="59">
        <v>21817</v>
      </c>
    </row>
    <row r="12" spans="1:24" ht="13.5" customHeight="1" x14ac:dyDescent="0.15">
      <c r="B12" s="34"/>
      <c r="C12" s="123">
        <v>5</v>
      </c>
      <c r="D12" s="16"/>
      <c r="E12" s="53">
        <v>2363</v>
      </c>
      <c r="F12" s="53">
        <v>2835</v>
      </c>
      <c r="G12" s="53">
        <v>2623</v>
      </c>
      <c r="H12" s="53">
        <v>40659</v>
      </c>
      <c r="I12" s="53">
        <v>840</v>
      </c>
      <c r="J12" s="53">
        <v>1174</v>
      </c>
      <c r="K12" s="53">
        <v>1013</v>
      </c>
      <c r="L12" s="53">
        <v>77098</v>
      </c>
      <c r="M12" s="53">
        <v>1208</v>
      </c>
      <c r="N12" s="53">
        <v>1418</v>
      </c>
      <c r="O12" s="53">
        <v>1314</v>
      </c>
      <c r="P12" s="53">
        <v>20890</v>
      </c>
      <c r="Q12" s="53">
        <v>1208</v>
      </c>
      <c r="R12" s="53">
        <v>1418</v>
      </c>
      <c r="S12" s="53">
        <v>1302</v>
      </c>
      <c r="T12" s="53">
        <v>18727</v>
      </c>
      <c r="U12" s="53">
        <v>1208</v>
      </c>
      <c r="V12" s="53">
        <v>1428</v>
      </c>
      <c r="W12" s="53">
        <v>1300</v>
      </c>
      <c r="X12" s="53">
        <v>18213</v>
      </c>
    </row>
    <row r="13" spans="1:24" ht="13.5" customHeight="1" x14ac:dyDescent="0.15">
      <c r="B13" s="34"/>
      <c r="C13" s="123">
        <v>6</v>
      </c>
      <c r="D13" s="16"/>
      <c r="E13" s="53">
        <v>2205</v>
      </c>
      <c r="F13" s="53">
        <v>2730</v>
      </c>
      <c r="G13" s="53">
        <v>2570</v>
      </c>
      <c r="H13" s="53">
        <v>43849</v>
      </c>
      <c r="I13" s="53">
        <v>840</v>
      </c>
      <c r="J13" s="53">
        <v>1103</v>
      </c>
      <c r="K13" s="53">
        <v>994</v>
      </c>
      <c r="L13" s="53">
        <v>58689</v>
      </c>
      <c r="M13" s="53">
        <v>1208</v>
      </c>
      <c r="N13" s="53">
        <v>1450</v>
      </c>
      <c r="O13" s="53">
        <v>1327</v>
      </c>
      <c r="P13" s="53">
        <v>18642</v>
      </c>
      <c r="Q13" s="53">
        <v>1239</v>
      </c>
      <c r="R13" s="53">
        <v>1418</v>
      </c>
      <c r="S13" s="53">
        <v>1320</v>
      </c>
      <c r="T13" s="53">
        <v>17396</v>
      </c>
      <c r="U13" s="53">
        <v>1239</v>
      </c>
      <c r="V13" s="53">
        <v>1428</v>
      </c>
      <c r="W13" s="53">
        <v>1317</v>
      </c>
      <c r="X13" s="53">
        <v>17523</v>
      </c>
    </row>
    <row r="14" spans="1:24" ht="13.5" customHeight="1" x14ac:dyDescent="0.15">
      <c r="B14" s="34"/>
      <c r="C14" s="123">
        <v>7</v>
      </c>
      <c r="D14" s="16"/>
      <c r="E14" s="53">
        <v>2100</v>
      </c>
      <c r="F14" s="53">
        <v>2625</v>
      </c>
      <c r="G14" s="53">
        <v>2428</v>
      </c>
      <c r="H14" s="53">
        <v>42283</v>
      </c>
      <c r="I14" s="53">
        <v>735</v>
      </c>
      <c r="J14" s="53">
        <v>1077</v>
      </c>
      <c r="K14" s="53">
        <v>953</v>
      </c>
      <c r="L14" s="53">
        <v>77552</v>
      </c>
      <c r="M14" s="53">
        <v>1155</v>
      </c>
      <c r="N14" s="53">
        <v>1383</v>
      </c>
      <c r="O14" s="53">
        <v>1261</v>
      </c>
      <c r="P14" s="53">
        <v>21355</v>
      </c>
      <c r="Q14" s="53">
        <v>1155</v>
      </c>
      <c r="R14" s="53">
        <v>1365</v>
      </c>
      <c r="S14" s="53">
        <v>1273</v>
      </c>
      <c r="T14" s="53">
        <v>19242</v>
      </c>
      <c r="U14" s="53">
        <v>1155</v>
      </c>
      <c r="V14" s="53">
        <v>1365</v>
      </c>
      <c r="W14" s="53">
        <v>1262</v>
      </c>
      <c r="X14" s="53">
        <v>16378</v>
      </c>
    </row>
    <row r="15" spans="1:24" ht="13.5" customHeight="1" x14ac:dyDescent="0.15">
      <c r="B15" s="34"/>
      <c r="C15" s="123">
        <v>8</v>
      </c>
      <c r="D15" s="16"/>
      <c r="E15" s="53">
        <v>2100</v>
      </c>
      <c r="F15" s="53">
        <v>2730</v>
      </c>
      <c r="G15" s="53">
        <v>2478</v>
      </c>
      <c r="H15" s="53">
        <v>39737</v>
      </c>
      <c r="I15" s="53">
        <v>756</v>
      </c>
      <c r="J15" s="53">
        <v>1173</v>
      </c>
      <c r="K15" s="53">
        <v>974</v>
      </c>
      <c r="L15" s="53">
        <v>86652</v>
      </c>
      <c r="M15" s="53">
        <v>1082</v>
      </c>
      <c r="N15" s="53">
        <v>1418</v>
      </c>
      <c r="O15" s="53">
        <v>1246</v>
      </c>
      <c r="P15" s="53">
        <v>22978</v>
      </c>
      <c r="Q15" s="53">
        <v>1103</v>
      </c>
      <c r="R15" s="53">
        <v>1418</v>
      </c>
      <c r="S15" s="53">
        <v>1259</v>
      </c>
      <c r="T15" s="53">
        <v>20558</v>
      </c>
      <c r="U15" s="53">
        <v>1103</v>
      </c>
      <c r="V15" s="53">
        <v>1410</v>
      </c>
      <c r="W15" s="53">
        <v>1235</v>
      </c>
      <c r="X15" s="53">
        <v>19147</v>
      </c>
    </row>
    <row r="16" spans="1:24" ht="13.5" customHeight="1" x14ac:dyDescent="0.15">
      <c r="B16" s="34"/>
      <c r="C16" s="123">
        <v>9</v>
      </c>
      <c r="D16" s="16"/>
      <c r="E16" s="53">
        <v>2100</v>
      </c>
      <c r="F16" s="53">
        <v>2835</v>
      </c>
      <c r="G16" s="53">
        <v>2450</v>
      </c>
      <c r="H16" s="53">
        <v>60770</v>
      </c>
      <c r="I16" s="53">
        <v>630</v>
      </c>
      <c r="J16" s="53">
        <v>1050</v>
      </c>
      <c r="K16" s="53">
        <v>863</v>
      </c>
      <c r="L16" s="53">
        <v>81406</v>
      </c>
      <c r="M16" s="53">
        <v>1082</v>
      </c>
      <c r="N16" s="53">
        <v>1365</v>
      </c>
      <c r="O16" s="53">
        <v>1223</v>
      </c>
      <c r="P16" s="53">
        <v>26428</v>
      </c>
      <c r="Q16" s="53">
        <v>1103</v>
      </c>
      <c r="R16" s="53">
        <v>1418</v>
      </c>
      <c r="S16" s="53">
        <v>1236</v>
      </c>
      <c r="T16" s="53">
        <v>24482</v>
      </c>
      <c r="U16" s="53">
        <v>1103</v>
      </c>
      <c r="V16" s="53">
        <v>1365</v>
      </c>
      <c r="W16" s="53">
        <v>1216</v>
      </c>
      <c r="X16" s="53">
        <v>20462</v>
      </c>
    </row>
    <row r="17" spans="2:24" ht="13.5" customHeight="1" x14ac:dyDescent="0.15">
      <c r="B17" s="34"/>
      <c r="C17" s="123">
        <v>10</v>
      </c>
      <c r="D17" s="16"/>
      <c r="E17" s="53">
        <v>2100</v>
      </c>
      <c r="F17" s="53">
        <v>2835</v>
      </c>
      <c r="G17" s="53">
        <v>2515</v>
      </c>
      <c r="H17" s="53">
        <v>35383</v>
      </c>
      <c r="I17" s="53">
        <v>683</v>
      </c>
      <c r="J17" s="53">
        <v>945</v>
      </c>
      <c r="K17" s="53">
        <v>838</v>
      </c>
      <c r="L17" s="53">
        <v>59913</v>
      </c>
      <c r="M17" s="53">
        <v>1050</v>
      </c>
      <c r="N17" s="53">
        <v>1418</v>
      </c>
      <c r="O17" s="53">
        <v>1194</v>
      </c>
      <c r="P17" s="53">
        <v>24749</v>
      </c>
      <c r="Q17" s="53">
        <v>1050</v>
      </c>
      <c r="R17" s="53">
        <v>1418</v>
      </c>
      <c r="S17" s="53">
        <v>1211</v>
      </c>
      <c r="T17" s="53">
        <v>20791</v>
      </c>
      <c r="U17" s="53">
        <v>1050</v>
      </c>
      <c r="V17" s="53">
        <v>1380</v>
      </c>
      <c r="W17" s="53">
        <v>1176</v>
      </c>
      <c r="X17" s="53">
        <v>19498</v>
      </c>
    </row>
    <row r="18" spans="2:24" ht="13.5" customHeight="1" x14ac:dyDescent="0.15">
      <c r="B18" s="34"/>
      <c r="C18" s="123">
        <v>11</v>
      </c>
      <c r="D18" s="16"/>
      <c r="E18" s="53">
        <v>2100</v>
      </c>
      <c r="F18" s="53">
        <v>2835</v>
      </c>
      <c r="G18" s="53">
        <v>2532</v>
      </c>
      <c r="H18" s="53">
        <v>44769</v>
      </c>
      <c r="I18" s="53">
        <v>704</v>
      </c>
      <c r="J18" s="53">
        <v>945</v>
      </c>
      <c r="K18" s="53">
        <v>849</v>
      </c>
      <c r="L18" s="53">
        <v>72716</v>
      </c>
      <c r="M18" s="53">
        <v>1050</v>
      </c>
      <c r="N18" s="53">
        <v>1405</v>
      </c>
      <c r="O18" s="53">
        <v>1181</v>
      </c>
      <c r="P18" s="53">
        <v>30013</v>
      </c>
      <c r="Q18" s="53">
        <v>1071</v>
      </c>
      <c r="R18" s="53">
        <v>1418</v>
      </c>
      <c r="S18" s="53">
        <v>1196</v>
      </c>
      <c r="T18" s="53">
        <v>26411</v>
      </c>
      <c r="U18" s="53">
        <v>1071</v>
      </c>
      <c r="V18" s="53">
        <v>1418</v>
      </c>
      <c r="W18" s="53">
        <v>1192</v>
      </c>
      <c r="X18" s="53">
        <v>24666</v>
      </c>
    </row>
    <row r="19" spans="2:24" ht="13.5" customHeight="1" x14ac:dyDescent="0.15">
      <c r="B19" s="34"/>
      <c r="C19" s="123">
        <v>12</v>
      </c>
      <c r="D19" s="16"/>
      <c r="E19" s="53">
        <v>2205</v>
      </c>
      <c r="F19" s="53">
        <v>3150</v>
      </c>
      <c r="G19" s="53">
        <v>2743</v>
      </c>
      <c r="H19" s="53">
        <v>61148</v>
      </c>
      <c r="I19" s="53">
        <v>630</v>
      </c>
      <c r="J19" s="53">
        <v>945</v>
      </c>
      <c r="K19" s="53">
        <v>833</v>
      </c>
      <c r="L19" s="53">
        <v>62633</v>
      </c>
      <c r="M19" s="53">
        <v>1103</v>
      </c>
      <c r="N19" s="53">
        <v>1365</v>
      </c>
      <c r="O19" s="53">
        <v>1195</v>
      </c>
      <c r="P19" s="53">
        <v>29145</v>
      </c>
      <c r="Q19" s="53">
        <v>1103</v>
      </c>
      <c r="R19" s="53">
        <v>1365</v>
      </c>
      <c r="S19" s="53">
        <v>1197</v>
      </c>
      <c r="T19" s="53">
        <v>22261</v>
      </c>
      <c r="U19" s="53">
        <v>1103</v>
      </c>
      <c r="V19" s="53">
        <v>1365</v>
      </c>
      <c r="W19" s="53">
        <v>1180</v>
      </c>
      <c r="X19" s="53">
        <v>21263</v>
      </c>
    </row>
    <row r="20" spans="2:24" ht="13.5" customHeight="1" x14ac:dyDescent="0.15">
      <c r="B20" s="34" t="s">
        <v>208</v>
      </c>
      <c r="C20" s="123">
        <v>1</v>
      </c>
      <c r="D20" s="16" t="s">
        <v>46</v>
      </c>
      <c r="E20" s="53">
        <v>2205</v>
      </c>
      <c r="F20" s="53">
        <v>3150</v>
      </c>
      <c r="G20" s="53">
        <v>2676</v>
      </c>
      <c r="H20" s="53">
        <v>38675</v>
      </c>
      <c r="I20" s="53">
        <v>630</v>
      </c>
      <c r="J20" s="53">
        <v>893</v>
      </c>
      <c r="K20" s="53">
        <v>783</v>
      </c>
      <c r="L20" s="53">
        <v>53676</v>
      </c>
      <c r="M20" s="53">
        <v>1103</v>
      </c>
      <c r="N20" s="53">
        <v>1376</v>
      </c>
      <c r="O20" s="53">
        <v>1254</v>
      </c>
      <c r="P20" s="53">
        <v>27099</v>
      </c>
      <c r="Q20" s="53">
        <v>1103</v>
      </c>
      <c r="R20" s="53">
        <v>1420</v>
      </c>
      <c r="S20" s="53">
        <v>1229</v>
      </c>
      <c r="T20" s="53">
        <v>25114</v>
      </c>
      <c r="U20" s="53">
        <v>1103</v>
      </c>
      <c r="V20" s="53">
        <v>1418</v>
      </c>
      <c r="W20" s="53">
        <v>1209</v>
      </c>
      <c r="X20" s="53">
        <v>21414</v>
      </c>
    </row>
    <row r="21" spans="2:24" ht="13.5" customHeight="1" x14ac:dyDescent="0.15">
      <c r="B21" s="34"/>
      <c r="C21" s="123">
        <v>2</v>
      </c>
      <c r="D21" s="16"/>
      <c r="E21" s="53">
        <v>2100</v>
      </c>
      <c r="F21" s="53">
        <v>2814</v>
      </c>
      <c r="G21" s="53">
        <v>2568</v>
      </c>
      <c r="H21" s="53">
        <v>37778</v>
      </c>
      <c r="I21" s="53">
        <v>683</v>
      </c>
      <c r="J21" s="53">
        <v>963</v>
      </c>
      <c r="K21" s="53">
        <v>818</v>
      </c>
      <c r="L21" s="53">
        <v>46585</v>
      </c>
      <c r="M21" s="53">
        <v>1155</v>
      </c>
      <c r="N21" s="53">
        <v>1418</v>
      </c>
      <c r="O21" s="53">
        <v>1279</v>
      </c>
      <c r="P21" s="53">
        <v>23881</v>
      </c>
      <c r="Q21" s="53">
        <v>1155</v>
      </c>
      <c r="R21" s="53">
        <v>1418</v>
      </c>
      <c r="S21" s="53">
        <v>1288</v>
      </c>
      <c r="T21" s="53">
        <v>18725</v>
      </c>
      <c r="U21" s="53">
        <v>1155</v>
      </c>
      <c r="V21" s="53">
        <v>1419</v>
      </c>
      <c r="W21" s="53">
        <v>1287</v>
      </c>
      <c r="X21" s="53">
        <v>16944</v>
      </c>
    </row>
    <row r="22" spans="2:24" ht="13.5" customHeight="1" x14ac:dyDescent="0.15">
      <c r="B22" s="34"/>
      <c r="C22" s="123">
        <v>3</v>
      </c>
      <c r="D22" s="16"/>
      <c r="E22" s="53">
        <v>2069</v>
      </c>
      <c r="F22" s="53">
        <v>2835</v>
      </c>
      <c r="G22" s="53">
        <v>2451</v>
      </c>
      <c r="H22" s="53">
        <v>47741</v>
      </c>
      <c r="I22" s="53">
        <v>683</v>
      </c>
      <c r="J22" s="53">
        <v>1008</v>
      </c>
      <c r="K22" s="53">
        <v>857</v>
      </c>
      <c r="L22" s="53">
        <v>73282</v>
      </c>
      <c r="M22" s="53">
        <v>1155</v>
      </c>
      <c r="N22" s="53">
        <v>1418</v>
      </c>
      <c r="O22" s="53">
        <v>1255</v>
      </c>
      <c r="P22" s="53">
        <v>24993</v>
      </c>
      <c r="Q22" s="53">
        <v>1155</v>
      </c>
      <c r="R22" s="53">
        <v>1418</v>
      </c>
      <c r="S22" s="53">
        <v>1254</v>
      </c>
      <c r="T22" s="53">
        <v>22935</v>
      </c>
      <c r="U22" s="53">
        <v>1155</v>
      </c>
      <c r="V22" s="53">
        <v>1449</v>
      </c>
      <c r="W22" s="53">
        <v>1266</v>
      </c>
      <c r="X22" s="53">
        <v>20889</v>
      </c>
    </row>
    <row r="23" spans="2:24" ht="13.5" customHeight="1" x14ac:dyDescent="0.15">
      <c r="B23" s="169"/>
      <c r="C23" s="170">
        <v>4</v>
      </c>
      <c r="D23" s="171"/>
      <c r="E23" s="187">
        <v>2079</v>
      </c>
      <c r="F23" s="187">
        <v>2835</v>
      </c>
      <c r="G23" s="187">
        <v>2437</v>
      </c>
      <c r="H23" s="187">
        <v>35429</v>
      </c>
      <c r="I23" s="187">
        <v>840</v>
      </c>
      <c r="J23" s="187">
        <v>1050</v>
      </c>
      <c r="K23" s="187">
        <v>954</v>
      </c>
      <c r="L23" s="187">
        <v>59310</v>
      </c>
      <c r="M23" s="187">
        <v>1208</v>
      </c>
      <c r="N23" s="187">
        <v>1418</v>
      </c>
      <c r="O23" s="187">
        <v>1280</v>
      </c>
      <c r="P23" s="187">
        <v>19295</v>
      </c>
      <c r="Q23" s="187">
        <v>1208</v>
      </c>
      <c r="R23" s="187">
        <v>1449</v>
      </c>
      <c r="S23" s="187">
        <v>1283</v>
      </c>
      <c r="T23" s="187">
        <v>16999</v>
      </c>
      <c r="U23" s="187">
        <v>1208</v>
      </c>
      <c r="V23" s="187">
        <v>1449</v>
      </c>
      <c r="W23" s="187">
        <v>1314</v>
      </c>
      <c r="X23" s="187">
        <v>17675</v>
      </c>
    </row>
    <row r="24" spans="2:24" ht="13.5" customHeight="1" x14ac:dyDescent="0.15">
      <c r="B24" s="172" t="s">
        <v>135</v>
      </c>
      <c r="C24" s="173"/>
      <c r="D24" s="174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  <c r="Q24" s="186"/>
      <c r="R24" s="186"/>
      <c r="S24" s="186"/>
      <c r="T24" s="186"/>
      <c r="U24" s="186"/>
      <c r="V24" s="186"/>
      <c r="W24" s="186"/>
      <c r="X24" s="186"/>
    </row>
    <row r="25" spans="2:24" ht="13.5" customHeight="1" x14ac:dyDescent="0.15">
      <c r="B25" s="175">
        <v>4</v>
      </c>
      <c r="C25" s="176"/>
      <c r="D25" s="177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5"/>
    </row>
    <row r="26" spans="2:24" ht="13.5" customHeight="1" x14ac:dyDescent="0.15">
      <c r="B26" s="178" t="s">
        <v>120</v>
      </c>
      <c r="C26" s="176"/>
      <c r="D26" s="179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</row>
    <row r="27" spans="2:24" ht="13.5" customHeight="1" x14ac:dyDescent="0.15">
      <c r="B27" s="180"/>
      <c r="C27" s="181" t="s">
        <v>222</v>
      </c>
      <c r="D27" s="179"/>
      <c r="E27" s="185">
        <v>2079</v>
      </c>
      <c r="F27" s="185">
        <v>2714</v>
      </c>
      <c r="G27" s="185">
        <v>2463</v>
      </c>
      <c r="H27" s="185">
        <v>10887</v>
      </c>
      <c r="I27" s="185">
        <v>840</v>
      </c>
      <c r="J27" s="185">
        <v>1013</v>
      </c>
      <c r="K27" s="185">
        <v>953</v>
      </c>
      <c r="L27" s="185">
        <v>11974</v>
      </c>
      <c r="M27" s="185">
        <v>1208</v>
      </c>
      <c r="N27" s="185">
        <v>1359</v>
      </c>
      <c r="O27" s="185">
        <v>1282</v>
      </c>
      <c r="P27" s="185">
        <v>4918</v>
      </c>
      <c r="Q27" s="185">
        <v>1213</v>
      </c>
      <c r="R27" s="185">
        <v>1449</v>
      </c>
      <c r="S27" s="185">
        <v>1294</v>
      </c>
      <c r="T27" s="185">
        <v>4299</v>
      </c>
      <c r="U27" s="185">
        <v>1208</v>
      </c>
      <c r="V27" s="185">
        <v>1449</v>
      </c>
      <c r="W27" s="185">
        <v>1342</v>
      </c>
      <c r="X27" s="185">
        <v>4965</v>
      </c>
    </row>
    <row r="28" spans="2:24" ht="13.5" customHeight="1" x14ac:dyDescent="0.15">
      <c r="B28" s="178" t="s">
        <v>121</v>
      </c>
      <c r="C28" s="176"/>
      <c r="D28" s="179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85"/>
      <c r="R28" s="185"/>
      <c r="S28" s="185"/>
      <c r="T28" s="185"/>
      <c r="U28" s="185"/>
      <c r="V28" s="185"/>
      <c r="W28" s="185"/>
      <c r="X28" s="185"/>
    </row>
    <row r="29" spans="2:24" ht="13.5" customHeight="1" x14ac:dyDescent="0.15">
      <c r="B29" s="180"/>
      <c r="C29" s="181" t="s">
        <v>223</v>
      </c>
      <c r="D29" s="179"/>
      <c r="E29" s="53">
        <v>2079</v>
      </c>
      <c r="F29" s="53">
        <v>2730</v>
      </c>
      <c r="G29" s="53">
        <v>2451</v>
      </c>
      <c r="H29" s="185">
        <v>8343</v>
      </c>
      <c r="I29" s="53">
        <v>840</v>
      </c>
      <c r="J29" s="53">
        <v>1050</v>
      </c>
      <c r="K29" s="53">
        <v>950</v>
      </c>
      <c r="L29" s="185">
        <v>15301</v>
      </c>
      <c r="M29" s="53">
        <v>1208</v>
      </c>
      <c r="N29" s="53">
        <v>1418</v>
      </c>
      <c r="O29" s="53">
        <v>1284</v>
      </c>
      <c r="P29" s="185">
        <v>4906</v>
      </c>
      <c r="Q29" s="53">
        <v>1208</v>
      </c>
      <c r="R29" s="53">
        <v>1418</v>
      </c>
      <c r="S29" s="53">
        <v>1290</v>
      </c>
      <c r="T29" s="185">
        <v>4258</v>
      </c>
      <c r="U29" s="53">
        <v>1208</v>
      </c>
      <c r="V29" s="53">
        <v>1418</v>
      </c>
      <c r="W29" s="53">
        <v>1276</v>
      </c>
      <c r="X29" s="185">
        <v>5773</v>
      </c>
    </row>
    <row r="30" spans="2:24" ht="13.5" customHeight="1" x14ac:dyDescent="0.15">
      <c r="B30" s="178" t="s">
        <v>122</v>
      </c>
      <c r="C30" s="176"/>
      <c r="D30" s="179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5"/>
      <c r="V30" s="185"/>
      <c r="W30" s="185"/>
      <c r="X30" s="185"/>
    </row>
    <row r="31" spans="2:24" ht="13.5" customHeight="1" x14ac:dyDescent="0.15">
      <c r="B31" s="180"/>
      <c r="C31" s="181" t="s">
        <v>224</v>
      </c>
      <c r="D31" s="179"/>
      <c r="E31" s="185">
        <v>2100</v>
      </c>
      <c r="F31" s="185">
        <v>2835</v>
      </c>
      <c r="G31" s="185">
        <v>2427</v>
      </c>
      <c r="H31" s="185">
        <v>9485</v>
      </c>
      <c r="I31" s="185">
        <v>840</v>
      </c>
      <c r="J31" s="185">
        <v>1050</v>
      </c>
      <c r="K31" s="185">
        <v>962</v>
      </c>
      <c r="L31" s="185">
        <v>16760</v>
      </c>
      <c r="M31" s="185">
        <v>1208</v>
      </c>
      <c r="N31" s="185">
        <v>1418</v>
      </c>
      <c r="O31" s="185">
        <v>1293</v>
      </c>
      <c r="P31" s="185">
        <v>4860</v>
      </c>
      <c r="Q31" s="185">
        <v>1208</v>
      </c>
      <c r="R31" s="185">
        <v>1418</v>
      </c>
      <c r="S31" s="185">
        <v>1277</v>
      </c>
      <c r="T31" s="185">
        <v>4974</v>
      </c>
      <c r="U31" s="185">
        <v>1208</v>
      </c>
      <c r="V31" s="185">
        <v>1418</v>
      </c>
      <c r="W31" s="185">
        <v>1328</v>
      </c>
      <c r="X31" s="185">
        <v>3767</v>
      </c>
    </row>
    <row r="32" spans="2:24" ht="13.5" customHeight="1" x14ac:dyDescent="0.15">
      <c r="B32" s="178" t="s">
        <v>123</v>
      </c>
      <c r="C32" s="176"/>
      <c r="D32" s="179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85"/>
      <c r="R32" s="185"/>
      <c r="S32" s="185"/>
      <c r="T32" s="185"/>
      <c r="U32" s="185"/>
      <c r="V32" s="185"/>
      <c r="W32" s="185"/>
      <c r="X32" s="185"/>
    </row>
    <row r="33" spans="2:24" ht="13.5" customHeight="1" x14ac:dyDescent="0.15">
      <c r="B33" s="180"/>
      <c r="C33" s="181" t="s">
        <v>225</v>
      </c>
      <c r="D33" s="179"/>
      <c r="E33" s="185">
        <v>2100</v>
      </c>
      <c r="F33" s="185">
        <v>2835</v>
      </c>
      <c r="G33" s="185">
        <v>2401</v>
      </c>
      <c r="H33" s="185">
        <v>6714</v>
      </c>
      <c r="I33" s="185">
        <v>893</v>
      </c>
      <c r="J33" s="185">
        <v>1050</v>
      </c>
      <c r="K33" s="185">
        <v>957</v>
      </c>
      <c r="L33" s="185">
        <v>15275</v>
      </c>
      <c r="M33" s="185">
        <v>1208</v>
      </c>
      <c r="N33" s="185">
        <v>1418</v>
      </c>
      <c r="O33" s="185">
        <v>1248</v>
      </c>
      <c r="P33" s="185">
        <v>4611</v>
      </c>
      <c r="Q33" s="185">
        <v>1208</v>
      </c>
      <c r="R33" s="185">
        <v>1418</v>
      </c>
      <c r="S33" s="185">
        <v>1263</v>
      </c>
      <c r="T33" s="185">
        <v>3468</v>
      </c>
      <c r="U33" s="185">
        <v>1208</v>
      </c>
      <c r="V33" s="185">
        <v>1418</v>
      </c>
      <c r="W33" s="185">
        <v>1295</v>
      </c>
      <c r="X33" s="185">
        <v>3170</v>
      </c>
    </row>
    <row r="34" spans="2:24" ht="13.5" customHeight="1" x14ac:dyDescent="0.15">
      <c r="B34" s="178" t="s">
        <v>124</v>
      </c>
      <c r="C34" s="176"/>
      <c r="D34" s="179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85"/>
      <c r="U34" s="185"/>
      <c r="V34" s="185"/>
      <c r="W34" s="185"/>
      <c r="X34" s="185"/>
    </row>
    <row r="35" spans="2:24" ht="13.5" customHeight="1" x14ac:dyDescent="0.15">
      <c r="B35" s="182"/>
      <c r="C35" s="183"/>
      <c r="D35" s="184"/>
      <c r="E35" s="187"/>
      <c r="F35" s="187"/>
      <c r="G35" s="187"/>
      <c r="H35" s="187"/>
      <c r="I35" s="187"/>
      <c r="J35" s="187"/>
      <c r="K35" s="187"/>
      <c r="L35" s="187"/>
      <c r="M35" s="187"/>
      <c r="N35" s="187"/>
      <c r="O35" s="187"/>
      <c r="P35" s="187"/>
      <c r="Q35" s="187"/>
      <c r="R35" s="187"/>
      <c r="S35" s="187"/>
      <c r="T35" s="187"/>
      <c r="U35" s="187"/>
      <c r="V35" s="187"/>
      <c r="W35" s="187"/>
      <c r="X35" s="187"/>
    </row>
    <row r="36" spans="2:24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 spans="2:24" ht="13.5" customHeight="1" x14ac:dyDescent="0.15">
      <c r="B37" s="23"/>
      <c r="C37" s="87"/>
      <c r="D37" s="87"/>
    </row>
    <row r="38" spans="2:24" ht="13.5" customHeight="1" x14ac:dyDescent="0.15">
      <c r="B38" s="24"/>
      <c r="C38" s="87"/>
      <c r="D38" s="87"/>
    </row>
    <row r="39" spans="2:24" ht="13.5" customHeight="1" x14ac:dyDescent="0.15">
      <c r="B39" s="24"/>
      <c r="C39" s="87"/>
      <c r="D39" s="87"/>
    </row>
    <row r="40" spans="2:24" ht="13.5" customHeight="1" x14ac:dyDescent="0.15">
      <c r="B40" s="24"/>
      <c r="C40" s="87"/>
      <c r="D40" s="87"/>
    </row>
    <row r="41" spans="2:24" ht="13.5" customHeight="1" x14ac:dyDescent="0.15">
      <c r="B41" s="23"/>
      <c r="C41" s="87"/>
    </row>
    <row r="42" spans="2:24" ht="13.5" customHeight="1" x14ac:dyDescent="0.15">
      <c r="B42" s="23"/>
      <c r="C42" s="87"/>
    </row>
    <row r="43" spans="2:24" ht="13.5" customHeight="1" x14ac:dyDescent="0.15">
      <c r="B43" s="23"/>
      <c r="C43" s="87"/>
    </row>
  </sheetData>
  <phoneticPr fontId="8"/>
  <conditionalFormatting sqref="B35">
    <cfRule type="cellIs" dxfId="4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2"/>
  <dimension ref="A1:AB43"/>
  <sheetViews>
    <sheetView zoomScale="75" workbookViewId="0">
      <selection activeCell="M23" sqref="M23:P23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6384" width="7.5" style="39"/>
  </cols>
  <sheetData>
    <row r="1" spans="1:28" ht="15" customHeight="1" x14ac:dyDescent="0.15">
      <c r="A1" s="21"/>
      <c r="B1" s="130"/>
      <c r="C1" s="130"/>
      <c r="D1" s="130"/>
    </row>
    <row r="2" spans="1:28" ht="12.75" customHeight="1" x14ac:dyDescent="0.15">
      <c r="B2" s="21" t="str">
        <f>'乳2-2'!B2</f>
        <v>(3)乳牛チルド「2」の品目別価格　（つづき）</v>
      </c>
      <c r="C2" s="127"/>
      <c r="D2" s="127"/>
    </row>
    <row r="3" spans="1:28" ht="12.75" customHeight="1" x14ac:dyDescent="0.15">
      <c r="B3" s="127"/>
      <c r="C3" s="127"/>
      <c r="D3" s="127"/>
      <c r="P3" s="23" t="s">
        <v>0</v>
      </c>
    </row>
    <row r="4" spans="1:28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28" ht="13.5" customHeight="1" x14ac:dyDescent="0.15">
      <c r="B5" s="22"/>
      <c r="C5" s="46" t="s">
        <v>152</v>
      </c>
      <c r="D5" s="45"/>
      <c r="E5" s="84" t="s">
        <v>157</v>
      </c>
      <c r="F5" s="85"/>
      <c r="G5" s="85"/>
      <c r="H5" s="74"/>
      <c r="I5" s="84" t="s">
        <v>164</v>
      </c>
      <c r="J5" s="85"/>
      <c r="K5" s="85"/>
      <c r="L5" s="74"/>
      <c r="M5" s="84" t="s">
        <v>165</v>
      </c>
      <c r="N5" s="85"/>
      <c r="O5" s="85"/>
      <c r="P5" s="74"/>
    </row>
    <row r="6" spans="1:28" ht="13.5" customHeight="1" x14ac:dyDescent="0.15">
      <c r="B6" s="49" t="s">
        <v>158</v>
      </c>
      <c r="C6" s="50"/>
      <c r="D6" s="134"/>
      <c r="E6" s="75" t="s">
        <v>159</v>
      </c>
      <c r="F6" s="75" t="s">
        <v>160</v>
      </c>
      <c r="G6" s="75" t="s">
        <v>161</v>
      </c>
      <c r="H6" s="75" t="s">
        <v>162</v>
      </c>
      <c r="I6" s="75" t="s">
        <v>159</v>
      </c>
      <c r="J6" s="75" t="s">
        <v>160</v>
      </c>
      <c r="K6" s="75" t="s">
        <v>161</v>
      </c>
      <c r="L6" s="75" t="s">
        <v>162</v>
      </c>
      <c r="M6" s="75" t="s">
        <v>159</v>
      </c>
      <c r="N6" s="75" t="s">
        <v>160</v>
      </c>
      <c r="O6" s="75" t="s">
        <v>161</v>
      </c>
      <c r="P6" s="75" t="s">
        <v>162</v>
      </c>
    </row>
    <row r="7" spans="1:28" ht="13.5" customHeight="1" x14ac:dyDescent="0.15">
      <c r="B7" s="6"/>
      <c r="C7" s="7"/>
      <c r="D7" s="17"/>
      <c r="E7" s="77"/>
      <c r="F7" s="77"/>
      <c r="G7" s="77" t="s">
        <v>163</v>
      </c>
      <c r="H7" s="77"/>
      <c r="I7" s="77"/>
      <c r="J7" s="77"/>
      <c r="K7" s="77" t="s">
        <v>163</v>
      </c>
      <c r="L7" s="77"/>
      <c r="M7" s="77"/>
      <c r="N7" s="77"/>
      <c r="O7" s="77" t="s">
        <v>163</v>
      </c>
      <c r="P7" s="77"/>
    </row>
    <row r="8" spans="1:28" ht="13.5" customHeight="1" x14ac:dyDescent="0.15">
      <c r="B8" s="34" t="s">
        <v>150</v>
      </c>
      <c r="C8" s="123">
        <v>18</v>
      </c>
      <c r="D8" s="21" t="s">
        <v>24</v>
      </c>
      <c r="E8" s="59">
        <v>1155</v>
      </c>
      <c r="F8" s="59">
        <v>1350</v>
      </c>
      <c r="G8" s="59">
        <v>1258</v>
      </c>
      <c r="H8" s="59">
        <v>19934</v>
      </c>
      <c r="I8" s="59">
        <v>840</v>
      </c>
      <c r="J8" s="59">
        <v>1155</v>
      </c>
      <c r="K8" s="59">
        <v>993</v>
      </c>
      <c r="L8" s="59">
        <v>25047</v>
      </c>
      <c r="M8" s="59">
        <v>1365</v>
      </c>
      <c r="N8" s="59">
        <v>1733</v>
      </c>
      <c r="O8" s="59">
        <v>1588</v>
      </c>
      <c r="P8" s="59">
        <v>83768</v>
      </c>
      <c r="Q8" s="27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</row>
    <row r="9" spans="1:28" ht="13.5" customHeight="1" x14ac:dyDescent="0.15">
      <c r="B9" s="34"/>
      <c r="C9" s="123">
        <v>19</v>
      </c>
      <c r="D9" s="21"/>
      <c r="E9" s="53">
        <v>966</v>
      </c>
      <c r="F9" s="53">
        <v>1365</v>
      </c>
      <c r="G9" s="53">
        <v>1160</v>
      </c>
      <c r="H9" s="53">
        <v>234076</v>
      </c>
      <c r="I9" s="53">
        <v>788</v>
      </c>
      <c r="J9" s="53">
        <v>1155</v>
      </c>
      <c r="K9" s="53">
        <v>938</v>
      </c>
      <c r="L9" s="53">
        <v>295780</v>
      </c>
      <c r="M9" s="53">
        <v>1155</v>
      </c>
      <c r="N9" s="53">
        <v>1764</v>
      </c>
      <c r="O9" s="53">
        <v>1450</v>
      </c>
      <c r="P9" s="53">
        <v>844398</v>
      </c>
      <c r="Q9" s="27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3.5" customHeight="1" x14ac:dyDescent="0.15">
      <c r="B10" s="35"/>
      <c r="C10" s="124">
        <v>20</v>
      </c>
      <c r="D10" s="7"/>
      <c r="E10" s="56">
        <v>935</v>
      </c>
      <c r="F10" s="56">
        <v>1389</v>
      </c>
      <c r="G10" s="56">
        <v>1164</v>
      </c>
      <c r="H10" s="56">
        <v>288996</v>
      </c>
      <c r="I10" s="56">
        <v>809</v>
      </c>
      <c r="J10" s="56">
        <v>1208</v>
      </c>
      <c r="K10" s="56">
        <v>985</v>
      </c>
      <c r="L10" s="56">
        <v>319780</v>
      </c>
      <c r="M10" s="56">
        <v>1260</v>
      </c>
      <c r="N10" s="56">
        <v>1674</v>
      </c>
      <c r="O10" s="56">
        <v>1444</v>
      </c>
      <c r="P10" s="56">
        <v>854238</v>
      </c>
      <c r="Q10" s="27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 ht="13.5" customHeight="1" x14ac:dyDescent="0.15">
      <c r="B11" s="61" t="s">
        <v>208</v>
      </c>
      <c r="C11" s="66">
        <v>4</v>
      </c>
      <c r="D11" s="36" t="s">
        <v>46</v>
      </c>
      <c r="E11" s="59">
        <v>1050</v>
      </c>
      <c r="F11" s="59">
        <v>1380</v>
      </c>
      <c r="G11" s="59">
        <v>1217</v>
      </c>
      <c r="H11" s="59">
        <v>25630</v>
      </c>
      <c r="I11" s="59">
        <v>893</v>
      </c>
      <c r="J11" s="59">
        <v>1050</v>
      </c>
      <c r="K11" s="59">
        <v>952</v>
      </c>
      <c r="L11" s="59">
        <v>27780</v>
      </c>
      <c r="M11" s="59">
        <v>1313</v>
      </c>
      <c r="N11" s="59">
        <v>1593</v>
      </c>
      <c r="O11" s="59">
        <v>1449</v>
      </c>
      <c r="P11" s="59">
        <v>80126</v>
      </c>
    </row>
    <row r="12" spans="1:28" ht="13.5" customHeight="1" x14ac:dyDescent="0.15">
      <c r="B12" s="34"/>
      <c r="C12" s="123">
        <v>5</v>
      </c>
      <c r="D12" s="16"/>
      <c r="E12" s="53">
        <v>1155</v>
      </c>
      <c r="F12" s="53">
        <v>1380</v>
      </c>
      <c r="G12" s="53">
        <v>1284</v>
      </c>
      <c r="H12" s="53">
        <v>21970</v>
      </c>
      <c r="I12" s="53">
        <v>945</v>
      </c>
      <c r="J12" s="53">
        <v>1061</v>
      </c>
      <c r="K12" s="53">
        <v>972</v>
      </c>
      <c r="L12" s="53">
        <v>26341</v>
      </c>
      <c r="M12" s="53">
        <v>1365</v>
      </c>
      <c r="N12" s="53">
        <v>1554</v>
      </c>
      <c r="O12" s="53">
        <v>1465</v>
      </c>
      <c r="P12" s="53">
        <v>74369</v>
      </c>
    </row>
    <row r="13" spans="1:28" ht="13.5" customHeight="1" x14ac:dyDescent="0.15">
      <c r="B13" s="34"/>
      <c r="C13" s="123">
        <v>6</v>
      </c>
      <c r="D13" s="16"/>
      <c r="E13" s="53">
        <v>1155</v>
      </c>
      <c r="F13" s="53">
        <v>1389</v>
      </c>
      <c r="G13" s="53">
        <v>1276</v>
      </c>
      <c r="H13" s="53">
        <v>18745</v>
      </c>
      <c r="I13" s="53">
        <v>893</v>
      </c>
      <c r="J13" s="53">
        <v>1050</v>
      </c>
      <c r="K13" s="53">
        <v>969</v>
      </c>
      <c r="L13" s="53">
        <v>20810</v>
      </c>
      <c r="M13" s="53">
        <v>1344</v>
      </c>
      <c r="N13" s="53">
        <v>1575</v>
      </c>
      <c r="O13" s="53">
        <v>1483</v>
      </c>
      <c r="P13" s="53">
        <v>60298</v>
      </c>
    </row>
    <row r="14" spans="1:28" ht="13.5" customHeight="1" x14ac:dyDescent="0.15">
      <c r="B14" s="34"/>
      <c r="C14" s="123">
        <v>7</v>
      </c>
      <c r="D14" s="16"/>
      <c r="E14" s="53">
        <v>1050</v>
      </c>
      <c r="F14" s="53">
        <v>1313</v>
      </c>
      <c r="G14" s="53">
        <v>1204</v>
      </c>
      <c r="H14" s="53">
        <v>20691</v>
      </c>
      <c r="I14" s="53">
        <v>840</v>
      </c>
      <c r="J14" s="53">
        <v>1050</v>
      </c>
      <c r="K14" s="53">
        <v>965</v>
      </c>
      <c r="L14" s="53">
        <v>26427</v>
      </c>
      <c r="M14" s="53">
        <v>1301</v>
      </c>
      <c r="N14" s="53">
        <v>1523</v>
      </c>
      <c r="O14" s="53">
        <v>1395</v>
      </c>
      <c r="P14" s="53">
        <v>78278</v>
      </c>
    </row>
    <row r="15" spans="1:28" ht="13.5" customHeight="1" x14ac:dyDescent="0.15">
      <c r="B15" s="34"/>
      <c r="C15" s="123">
        <v>8</v>
      </c>
      <c r="D15" s="16"/>
      <c r="E15" s="53">
        <v>1050</v>
      </c>
      <c r="F15" s="53">
        <v>1313</v>
      </c>
      <c r="G15" s="53">
        <v>1173</v>
      </c>
      <c r="H15" s="53">
        <v>18558</v>
      </c>
      <c r="I15" s="53">
        <v>840</v>
      </c>
      <c r="J15" s="53">
        <v>1050</v>
      </c>
      <c r="K15" s="53">
        <v>959</v>
      </c>
      <c r="L15" s="53">
        <v>20294</v>
      </c>
      <c r="M15" s="53">
        <v>1344</v>
      </c>
      <c r="N15" s="53">
        <v>1565</v>
      </c>
      <c r="O15" s="53">
        <v>1448</v>
      </c>
      <c r="P15" s="53">
        <v>61972</v>
      </c>
    </row>
    <row r="16" spans="1:28" ht="13.5" customHeight="1" x14ac:dyDescent="0.15">
      <c r="B16" s="34"/>
      <c r="C16" s="123">
        <v>9</v>
      </c>
      <c r="D16" s="16"/>
      <c r="E16" s="53">
        <v>1050</v>
      </c>
      <c r="F16" s="53">
        <v>1260</v>
      </c>
      <c r="G16" s="53">
        <v>1126</v>
      </c>
      <c r="H16" s="53">
        <v>27512</v>
      </c>
      <c r="I16" s="53">
        <v>840</v>
      </c>
      <c r="J16" s="53">
        <v>1155</v>
      </c>
      <c r="K16" s="53">
        <v>991</v>
      </c>
      <c r="L16" s="53">
        <v>32666</v>
      </c>
      <c r="M16" s="53">
        <v>1344</v>
      </c>
      <c r="N16" s="53">
        <v>1554</v>
      </c>
      <c r="O16" s="53">
        <v>1467</v>
      </c>
      <c r="P16" s="53">
        <v>86996</v>
      </c>
    </row>
    <row r="17" spans="2:16" ht="13.5" customHeight="1" x14ac:dyDescent="0.15">
      <c r="B17" s="34"/>
      <c r="C17" s="123">
        <v>10</v>
      </c>
      <c r="D17" s="16"/>
      <c r="E17" s="53">
        <v>1050</v>
      </c>
      <c r="F17" s="53">
        <v>1313</v>
      </c>
      <c r="G17" s="53">
        <v>1162</v>
      </c>
      <c r="H17" s="53">
        <v>23625</v>
      </c>
      <c r="I17" s="53">
        <v>893</v>
      </c>
      <c r="J17" s="53">
        <v>1208</v>
      </c>
      <c r="K17" s="53">
        <v>1030</v>
      </c>
      <c r="L17" s="53">
        <v>25937</v>
      </c>
      <c r="M17" s="53">
        <v>1282</v>
      </c>
      <c r="N17" s="53">
        <v>1565</v>
      </c>
      <c r="O17" s="53">
        <v>1445</v>
      </c>
      <c r="P17" s="53">
        <v>52950</v>
      </c>
    </row>
    <row r="18" spans="2:16" ht="13.5" customHeight="1" x14ac:dyDescent="0.15">
      <c r="B18" s="34"/>
      <c r="C18" s="123">
        <v>11</v>
      </c>
      <c r="D18" s="16"/>
      <c r="E18" s="53">
        <v>1050</v>
      </c>
      <c r="F18" s="53">
        <v>1365</v>
      </c>
      <c r="G18" s="53">
        <v>1139</v>
      </c>
      <c r="H18" s="53">
        <v>30969</v>
      </c>
      <c r="I18" s="53">
        <v>840</v>
      </c>
      <c r="J18" s="53">
        <v>1208</v>
      </c>
      <c r="K18" s="53">
        <v>1036</v>
      </c>
      <c r="L18" s="53">
        <v>33488</v>
      </c>
      <c r="M18" s="53">
        <v>1271</v>
      </c>
      <c r="N18" s="53">
        <v>1565</v>
      </c>
      <c r="O18" s="53">
        <v>1435</v>
      </c>
      <c r="P18" s="53">
        <v>74143</v>
      </c>
    </row>
    <row r="19" spans="2:16" ht="13.5" customHeight="1" x14ac:dyDescent="0.15">
      <c r="B19" s="34"/>
      <c r="C19" s="123">
        <v>12</v>
      </c>
      <c r="D19" s="16"/>
      <c r="E19" s="53">
        <v>1050</v>
      </c>
      <c r="F19" s="53">
        <v>1365</v>
      </c>
      <c r="G19" s="53">
        <v>1176</v>
      </c>
      <c r="H19" s="53">
        <v>26073</v>
      </c>
      <c r="I19" s="53">
        <v>809</v>
      </c>
      <c r="J19" s="53">
        <v>1208</v>
      </c>
      <c r="K19" s="53">
        <v>1028</v>
      </c>
      <c r="L19" s="53">
        <v>29726</v>
      </c>
      <c r="M19" s="53">
        <v>1313</v>
      </c>
      <c r="N19" s="53">
        <v>1674</v>
      </c>
      <c r="O19" s="53">
        <v>1507</v>
      </c>
      <c r="P19" s="53">
        <v>65115</v>
      </c>
    </row>
    <row r="20" spans="2:16" ht="13.5" customHeight="1" x14ac:dyDescent="0.15">
      <c r="B20" s="34" t="s">
        <v>208</v>
      </c>
      <c r="C20" s="123">
        <v>1</v>
      </c>
      <c r="D20" s="16" t="s">
        <v>46</v>
      </c>
      <c r="E20" s="53">
        <v>1050</v>
      </c>
      <c r="F20" s="53">
        <v>1313</v>
      </c>
      <c r="G20" s="53">
        <v>1168</v>
      </c>
      <c r="H20" s="53">
        <v>27996</v>
      </c>
      <c r="I20" s="53">
        <v>840</v>
      </c>
      <c r="J20" s="53">
        <v>1260</v>
      </c>
      <c r="K20" s="53">
        <v>1007</v>
      </c>
      <c r="L20" s="53">
        <v>28167</v>
      </c>
      <c r="M20" s="53">
        <v>1260</v>
      </c>
      <c r="N20" s="53">
        <v>1523</v>
      </c>
      <c r="O20" s="53">
        <v>1374</v>
      </c>
      <c r="P20" s="53">
        <v>63417</v>
      </c>
    </row>
    <row r="21" spans="2:16" ht="13.5" customHeight="1" x14ac:dyDescent="0.15">
      <c r="B21" s="34"/>
      <c r="C21" s="123">
        <v>2</v>
      </c>
      <c r="D21" s="16"/>
      <c r="E21" s="53">
        <v>1050</v>
      </c>
      <c r="F21" s="53">
        <v>1313</v>
      </c>
      <c r="G21" s="53">
        <v>1194</v>
      </c>
      <c r="H21" s="53">
        <v>22718</v>
      </c>
      <c r="I21" s="53">
        <v>840</v>
      </c>
      <c r="J21" s="53">
        <v>1145</v>
      </c>
      <c r="K21" s="53">
        <v>993</v>
      </c>
      <c r="L21" s="53">
        <v>30358</v>
      </c>
      <c r="M21" s="53">
        <v>1260</v>
      </c>
      <c r="N21" s="53">
        <v>1523</v>
      </c>
      <c r="O21" s="53">
        <v>1404</v>
      </c>
      <c r="P21" s="53">
        <v>59727</v>
      </c>
    </row>
    <row r="22" spans="2:16" ht="13.5" customHeight="1" x14ac:dyDescent="0.15">
      <c r="B22" s="34"/>
      <c r="C22" s="123">
        <v>3</v>
      </c>
      <c r="D22" s="16"/>
      <c r="E22" s="53">
        <v>1103</v>
      </c>
      <c r="F22" s="53">
        <v>1313</v>
      </c>
      <c r="G22" s="53">
        <v>1219</v>
      </c>
      <c r="H22" s="53">
        <v>25631</v>
      </c>
      <c r="I22" s="53">
        <v>788</v>
      </c>
      <c r="J22" s="53">
        <v>1155</v>
      </c>
      <c r="K22" s="53">
        <v>992</v>
      </c>
      <c r="L22" s="53">
        <v>37337</v>
      </c>
      <c r="M22" s="53">
        <v>1313</v>
      </c>
      <c r="N22" s="53">
        <v>1628</v>
      </c>
      <c r="O22" s="53">
        <v>1443</v>
      </c>
      <c r="P22" s="53">
        <v>74180</v>
      </c>
    </row>
    <row r="23" spans="2:16" ht="13.5" customHeight="1" x14ac:dyDescent="0.15">
      <c r="B23" s="169"/>
      <c r="C23" s="170">
        <v>4</v>
      </c>
      <c r="D23" s="171"/>
      <c r="E23" s="187">
        <v>1155</v>
      </c>
      <c r="F23" s="187">
        <v>1381</v>
      </c>
      <c r="G23" s="187">
        <v>1231</v>
      </c>
      <c r="H23" s="187">
        <v>20067</v>
      </c>
      <c r="I23" s="187">
        <v>840</v>
      </c>
      <c r="J23" s="187">
        <v>1103</v>
      </c>
      <c r="K23" s="187">
        <v>974</v>
      </c>
      <c r="L23" s="187">
        <v>23139</v>
      </c>
      <c r="M23" s="187">
        <v>1313</v>
      </c>
      <c r="N23" s="187">
        <v>1680</v>
      </c>
      <c r="O23" s="187">
        <v>1492</v>
      </c>
      <c r="P23" s="187">
        <v>52620</v>
      </c>
    </row>
    <row r="24" spans="2:16" ht="13.5" customHeight="1" x14ac:dyDescent="0.15">
      <c r="B24" s="172" t="s">
        <v>135</v>
      </c>
      <c r="C24" s="173"/>
      <c r="D24" s="174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</row>
    <row r="25" spans="2:16" ht="13.5" customHeight="1" x14ac:dyDescent="0.15">
      <c r="B25" s="175">
        <v>4</v>
      </c>
      <c r="C25" s="176"/>
      <c r="D25" s="177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</row>
    <row r="26" spans="2:16" ht="13.5" customHeight="1" x14ac:dyDescent="0.15">
      <c r="B26" s="178" t="s">
        <v>120</v>
      </c>
      <c r="C26" s="176"/>
      <c r="D26" s="179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</row>
    <row r="27" spans="2:16" ht="13.5" customHeight="1" x14ac:dyDescent="0.15">
      <c r="B27" s="180"/>
      <c r="C27" s="181" t="s">
        <v>222</v>
      </c>
      <c r="D27" s="179"/>
      <c r="E27" s="185">
        <v>1155</v>
      </c>
      <c r="F27" s="185">
        <v>1313</v>
      </c>
      <c r="G27" s="185">
        <v>1239</v>
      </c>
      <c r="H27" s="185">
        <v>3974</v>
      </c>
      <c r="I27" s="185">
        <v>893</v>
      </c>
      <c r="J27" s="185">
        <v>1103</v>
      </c>
      <c r="K27" s="185">
        <v>1001</v>
      </c>
      <c r="L27" s="185">
        <v>6894</v>
      </c>
      <c r="M27" s="185">
        <v>1313</v>
      </c>
      <c r="N27" s="185">
        <v>1680</v>
      </c>
      <c r="O27" s="185">
        <v>1504</v>
      </c>
      <c r="P27" s="185">
        <v>12270</v>
      </c>
    </row>
    <row r="28" spans="2:16" ht="13.5" customHeight="1" x14ac:dyDescent="0.15">
      <c r="B28" s="178" t="s">
        <v>121</v>
      </c>
      <c r="C28" s="176"/>
      <c r="D28" s="179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</row>
    <row r="29" spans="2:16" ht="13.5" customHeight="1" x14ac:dyDescent="0.15">
      <c r="B29" s="180"/>
      <c r="C29" s="181" t="s">
        <v>223</v>
      </c>
      <c r="D29" s="179"/>
      <c r="E29" s="190">
        <v>1155</v>
      </c>
      <c r="F29" s="190">
        <v>1313</v>
      </c>
      <c r="G29" s="190">
        <v>1224</v>
      </c>
      <c r="H29" s="185">
        <v>5662</v>
      </c>
      <c r="I29" s="190">
        <v>893</v>
      </c>
      <c r="J29" s="190">
        <v>1103</v>
      </c>
      <c r="K29" s="190">
        <v>988</v>
      </c>
      <c r="L29" s="185">
        <v>5624</v>
      </c>
      <c r="M29" s="190">
        <v>1313</v>
      </c>
      <c r="N29" s="190">
        <v>1674</v>
      </c>
      <c r="O29" s="190">
        <v>1466</v>
      </c>
      <c r="P29" s="185">
        <v>13043</v>
      </c>
    </row>
    <row r="30" spans="2:16" ht="13.5" customHeight="1" x14ac:dyDescent="0.15">
      <c r="B30" s="178" t="s">
        <v>122</v>
      </c>
      <c r="C30" s="176"/>
      <c r="D30" s="179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</row>
    <row r="31" spans="2:16" ht="13.5" customHeight="1" x14ac:dyDescent="0.15">
      <c r="B31" s="180"/>
      <c r="C31" s="181" t="s">
        <v>224</v>
      </c>
      <c r="D31" s="179"/>
      <c r="E31" s="185">
        <v>1155</v>
      </c>
      <c r="F31" s="185">
        <v>1381</v>
      </c>
      <c r="G31" s="185">
        <v>1244</v>
      </c>
      <c r="H31" s="185">
        <v>3814</v>
      </c>
      <c r="I31" s="185">
        <v>840</v>
      </c>
      <c r="J31" s="185">
        <v>1103</v>
      </c>
      <c r="K31" s="185">
        <v>957</v>
      </c>
      <c r="L31" s="185">
        <v>5926</v>
      </c>
      <c r="M31" s="185">
        <v>1313</v>
      </c>
      <c r="N31" s="185">
        <v>1680</v>
      </c>
      <c r="O31" s="185">
        <v>1492</v>
      </c>
      <c r="P31" s="185">
        <v>17885</v>
      </c>
    </row>
    <row r="32" spans="2:16" ht="13.5" customHeight="1" x14ac:dyDescent="0.15">
      <c r="B32" s="178" t="s">
        <v>123</v>
      </c>
      <c r="C32" s="176"/>
      <c r="D32" s="179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</row>
    <row r="33" spans="2:16" ht="13.5" customHeight="1" x14ac:dyDescent="0.15">
      <c r="B33" s="180"/>
      <c r="C33" s="181" t="s">
        <v>225</v>
      </c>
      <c r="D33" s="179"/>
      <c r="E33" s="185">
        <v>1155</v>
      </c>
      <c r="F33" s="185">
        <v>1313</v>
      </c>
      <c r="G33" s="185">
        <v>1217</v>
      </c>
      <c r="H33" s="185">
        <v>6617</v>
      </c>
      <c r="I33" s="185">
        <v>840</v>
      </c>
      <c r="J33" s="185">
        <v>1103</v>
      </c>
      <c r="K33" s="185">
        <v>946</v>
      </c>
      <c r="L33" s="185">
        <v>4695</v>
      </c>
      <c r="M33" s="185">
        <v>1313</v>
      </c>
      <c r="N33" s="185">
        <v>1671</v>
      </c>
      <c r="O33" s="185">
        <v>1512</v>
      </c>
      <c r="P33" s="185">
        <v>9422</v>
      </c>
    </row>
    <row r="34" spans="2:16" ht="13.5" customHeight="1" x14ac:dyDescent="0.15">
      <c r="B34" s="178" t="s">
        <v>124</v>
      </c>
      <c r="C34" s="176"/>
      <c r="D34" s="179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</row>
    <row r="35" spans="2:16" ht="13.5" customHeight="1" x14ac:dyDescent="0.15">
      <c r="B35" s="182"/>
      <c r="C35" s="183"/>
      <c r="D35" s="184"/>
      <c r="E35" s="187"/>
      <c r="F35" s="187"/>
      <c r="G35" s="187"/>
      <c r="H35" s="187"/>
      <c r="I35" s="187"/>
      <c r="J35" s="187"/>
      <c r="K35" s="187"/>
      <c r="L35" s="187"/>
      <c r="M35" s="187"/>
      <c r="N35" s="187"/>
      <c r="O35" s="187"/>
      <c r="P35" s="187"/>
    </row>
    <row r="36" spans="2:16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</row>
    <row r="37" spans="2:16" ht="13.5" customHeight="1" x14ac:dyDescent="0.15">
      <c r="B37" s="23"/>
      <c r="C37" s="87"/>
      <c r="D37" s="87"/>
    </row>
    <row r="38" spans="2:16" ht="13.5" customHeight="1" x14ac:dyDescent="0.15">
      <c r="B38" s="24"/>
      <c r="C38" s="87"/>
      <c r="D38" s="87"/>
    </row>
    <row r="39" spans="2:16" ht="13.5" customHeight="1" x14ac:dyDescent="0.15">
      <c r="B39" s="24"/>
      <c r="C39" s="87"/>
      <c r="D39" s="87"/>
    </row>
    <row r="40" spans="2:16" ht="13.5" customHeight="1" x14ac:dyDescent="0.15">
      <c r="B40" s="24"/>
      <c r="C40" s="87"/>
      <c r="D40" s="87"/>
    </row>
    <row r="41" spans="2:16" ht="13.5" customHeight="1" x14ac:dyDescent="0.15">
      <c r="B41" s="23"/>
      <c r="C41" s="87"/>
    </row>
    <row r="42" spans="2:16" ht="13.5" customHeight="1" x14ac:dyDescent="0.15">
      <c r="B42" s="23"/>
      <c r="C42" s="87"/>
    </row>
    <row r="43" spans="2:16" ht="13.5" customHeight="1" x14ac:dyDescent="0.15">
      <c r="B43" s="23"/>
      <c r="C43" s="87"/>
    </row>
  </sheetData>
  <phoneticPr fontId="8"/>
  <conditionalFormatting sqref="B35">
    <cfRule type="cellIs" dxfId="3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8</vt:i4>
      </vt:variant>
    </vt:vector>
  </HeadingPairs>
  <TitlesOfParts>
    <vt:vector size="30" baseType="lpstr">
      <vt:lpstr>和4-1</vt:lpstr>
      <vt:lpstr>和4‐2</vt:lpstr>
      <vt:lpstr>和3-1</vt:lpstr>
      <vt:lpstr>和3-2</vt:lpstr>
      <vt:lpstr>和3-3</vt:lpstr>
      <vt:lpstr>和3未</vt:lpstr>
      <vt:lpstr>乳2-1</vt:lpstr>
      <vt:lpstr>乳2-2</vt:lpstr>
      <vt:lpstr>乳2-3</vt:lpstr>
      <vt:lpstr>乳2未</vt:lpstr>
      <vt:lpstr>交雑3-1</vt:lpstr>
      <vt:lpstr>交雑3-2</vt:lpstr>
      <vt:lpstr>交雑3-3</vt:lpstr>
      <vt:lpstr>交雑3未</vt:lpstr>
      <vt:lpstr>牛ｾｯﾄ</vt:lpstr>
      <vt:lpstr>輸入牛‐1</vt:lpstr>
      <vt:lpstr>輸入牛-2</vt:lpstr>
      <vt:lpstr>豚-1</vt:lpstr>
      <vt:lpstr>豚-2</vt:lpstr>
      <vt:lpstr>豚ﾌﾛｰｽﾞﾝ</vt:lpstr>
      <vt:lpstr>輸入豚-1</vt:lpstr>
      <vt:lpstr>輸入豚-2</vt:lpstr>
      <vt:lpstr>D_Sht</vt:lpstr>
      <vt:lpstr>ggg</vt:lpstr>
      <vt:lpstr>Indication</vt:lpstr>
      <vt:lpstr>M_Sht</vt:lpstr>
      <vt:lpstr>P_D_Sht</vt:lpstr>
      <vt:lpstr>P_U_Month</vt:lpstr>
      <vt:lpstr>U_Month</vt:lpstr>
      <vt:lpstr>Un_F3Sheet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2009-05-14T05:28:59Z</cp:lastPrinted>
  <dcterms:created xsi:type="dcterms:W3CDTF">2006-02-27T02:22:51Z</dcterms:created>
  <dcterms:modified xsi:type="dcterms:W3CDTF">2022-10-31T05:52:22Z</dcterms:modified>
</cp:coreProperties>
</file>